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AppData\Local\Kingsoft\WPS Office\12.1.0.28505\office6\"/>
    </mc:Choice>
  </mc:AlternateContent>
  <bookViews>
    <workbookView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<sst xmlns="http://schemas.openxmlformats.org/spreadsheetml/2006/main" count="84" uniqueCount="61">
  <si>
    <t>学号</t>
  </si>
  <si>
    <t>姓名</t>
  </si>
  <si>
    <t>研究生/博士</t>
  </si>
  <si>
    <t>思想道德基础分</t>
  </si>
  <si>
    <t>思想道德奖励分</t>
  </si>
  <si>
    <t>思想道德总分</t>
  </si>
  <si>
    <t>专业素质基础分</t>
  </si>
  <si>
    <t>专业素质奖励分</t>
  </si>
  <si>
    <t>专业素质总分</t>
  </si>
  <si>
    <t>文体劳素质基础分</t>
  </si>
  <si>
    <t>文体劳素质奖励分</t>
  </si>
  <si>
    <t>文体劳素质总分</t>
  </si>
  <si>
    <t>综测总分</t>
  </si>
  <si>
    <t>2403084001</t>
  </si>
  <si>
    <t>石昕</t>
  </si>
  <si>
    <t>博士</t>
  </si>
  <si>
    <t>2403084002</t>
  </si>
  <si>
    <t>李世龙</t>
  </si>
  <si>
    <t>邵阳雪</t>
  </si>
  <si>
    <t>2403084005</t>
  </si>
  <si>
    <t>彭素平</t>
  </si>
  <si>
    <t>2403084006</t>
  </si>
  <si>
    <t>王澳</t>
  </si>
  <si>
    <t>2403084007</t>
  </si>
  <si>
    <t>黄梦瑶</t>
  </si>
  <si>
    <t>2403084008</t>
  </si>
  <si>
    <t>王雨桐</t>
  </si>
  <si>
    <t>2403084009</t>
  </si>
  <si>
    <t>赵宇坤</t>
  </si>
  <si>
    <t>2403084010</t>
  </si>
  <si>
    <t>李皓</t>
  </si>
  <si>
    <t>2403084011</t>
  </si>
  <si>
    <t>吕雳</t>
  </si>
  <si>
    <t>2403084012</t>
  </si>
  <si>
    <t>杨根</t>
  </si>
  <si>
    <t>2403084014</t>
  </si>
  <si>
    <t>孙凌晨</t>
  </si>
  <si>
    <t>2403084015</t>
  </si>
  <si>
    <t>谷旻</t>
  </si>
  <si>
    <t>2403084016</t>
  </si>
  <si>
    <t>张俊豪</t>
  </si>
  <si>
    <t>2403084017</t>
  </si>
  <si>
    <t>杨潘婷</t>
  </si>
  <si>
    <t>2403084018</t>
  </si>
  <si>
    <t>王跃辉</t>
  </si>
  <si>
    <t>2403084019</t>
  </si>
  <si>
    <t>李玉焕</t>
  </si>
  <si>
    <t>2403084020</t>
  </si>
  <si>
    <t>殷晓荷</t>
  </si>
  <si>
    <t>2403084021</t>
  </si>
  <si>
    <t>尤梦迪</t>
  </si>
  <si>
    <t>2403084022</t>
  </si>
  <si>
    <t>李祥涛</t>
  </si>
  <si>
    <t>2403084023</t>
  </si>
  <si>
    <t>王豪</t>
  </si>
  <si>
    <t>2403084024</t>
  </si>
  <si>
    <t>张淑敏</t>
  </si>
  <si>
    <t>2403084025</t>
  </si>
  <si>
    <t>王雪艳</t>
  </si>
  <si>
    <t>2403084026</t>
  </si>
  <si>
    <t>李孝峰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</si>
</sst>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1"/>
  <sheetViews>
    <sheetView tabSelected="1" workbookViewId="0">
      <selection activeCell="Q16" sqref="Q16"/>
    </sheetView>
  </sheetViews>
  <sheetFormatPr defaultColWidth="9" defaultRowHeight="13.5"/>
  <cols>
    <col min="1" max="1" width="13" customWidth="1"/>
    <col min="2" max="2" width="12.75" customWidth="1"/>
    <col min="3" max="3" width="15.75" customWidth="1"/>
    <col min="4" max="4" width="16.875" customWidth="1"/>
    <col min="5" max="5" width="17.5" customWidth="1"/>
    <col min="6" max="6" width="17" customWidth="1"/>
    <col min="7" max="8" width="16.5" customWidth="1"/>
    <col min="9" max="9" width="16.25" customWidth="1"/>
    <col min="10" max="10" width="14.625" customWidth="1"/>
    <col min="11" max="11" width="16" customWidth="1"/>
    <col min="12" max="12" width="13.625" customWidth="1"/>
  </cols>
  <sheetData>
    <row r="1" ht="16.5" spans="1:13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  <c r="M1" s="1" t="s">
        <v>12</v>
      </c>
    </row>
    <row r="2" ht="16.5" spans="1:13">
      <c r="A2" s="1" t="s">
        <v>13</v>
      </c>
      <c r="B2" s="2" t="s">
        <v>14</v>
      </c>
      <c r="C2" s="2" t="s">
        <v>15</v>
      </c>
      <c r="D2" s="2">
        <v>14</v>
      </c>
      <c r="E2" s="1">
        <v>0</v>
      </c>
      <c r="F2" s="2">
        <f t="shared" ref="F2:F25" si="0">14+0.06*E2</f>
        <v>14</v>
      </c>
      <c r="G2" s="2">
        <v>42</v>
      </c>
      <c r="H2" s="2">
        <v>15</v>
      </c>
      <c r="I2" s="1">
        <f t="shared" ref="I2:I25" si="1">42+0.18*H2</f>
        <v>44.7</v>
      </c>
      <c r="J2" s="2">
        <v>14</v>
      </c>
      <c r="K2" s="2">
        <v>2</v>
      </c>
      <c r="L2" s="2">
        <f t="shared" ref="L2:L25" si="2">14+0.06*K2</f>
        <v>14.12</v>
      </c>
      <c r="M2" s="1">
        <f t="shared" ref="M2:M25" si="3">F2+I2+L2</f>
        <v>72.82</v>
      </c>
    </row>
    <row r="3" ht="16.5" spans="1:13">
      <c r="A3" s="1" t="s">
        <v>16</v>
      </c>
      <c r="B3" s="2" t="s">
        <v>17</v>
      </c>
      <c r="C3" s="2" t="s">
        <v>15</v>
      </c>
      <c r="D3" s="2">
        <v>14</v>
      </c>
      <c r="E3" s="1">
        <v>0</v>
      </c>
      <c r="F3" s="2">
        <f t="shared" si="0"/>
        <v>14</v>
      </c>
      <c r="G3" s="2">
        <v>42</v>
      </c>
      <c r="H3" s="2">
        <v>0</v>
      </c>
      <c r="I3" s="1">
        <f t="shared" si="1"/>
        <v>42</v>
      </c>
      <c r="J3" s="2">
        <v>14</v>
      </c>
      <c r="K3" s="2">
        <v>2</v>
      </c>
      <c r="L3" s="2">
        <f t="shared" si="2"/>
        <v>14.12</v>
      </c>
      <c r="M3" s="1">
        <f t="shared" si="3"/>
        <v>70.12</v>
      </c>
    </row>
    <row r="4" ht="16.5" spans="1:13">
      <c r="A4" s="1">
        <v>2403084004</v>
      </c>
      <c r="B4" s="2" t="s">
        <v>18</v>
      </c>
      <c r="C4" s="2" t="s">
        <v>15</v>
      </c>
      <c r="D4" s="2">
        <v>14</v>
      </c>
      <c r="E4" s="1">
        <v>6</v>
      </c>
      <c r="F4" s="2">
        <f t="shared" si="0"/>
        <v>14.36</v>
      </c>
      <c r="G4" s="2">
        <v>42</v>
      </c>
      <c r="H4" s="2">
        <v>0</v>
      </c>
      <c r="I4" s="1">
        <f t="shared" si="1"/>
        <v>42</v>
      </c>
      <c r="J4" s="2">
        <v>14</v>
      </c>
      <c r="K4" s="2">
        <v>27</v>
      </c>
      <c r="L4" s="2">
        <f t="shared" si="2"/>
        <v>15.62</v>
      </c>
      <c r="M4" s="1">
        <f t="shared" si="3"/>
        <v>71.98</v>
      </c>
    </row>
    <row r="5" ht="16.5" spans="1:13">
      <c r="A5" s="1" t="s">
        <v>19</v>
      </c>
      <c r="B5" s="2" t="s">
        <v>20</v>
      </c>
      <c r="C5" s="2" t="s">
        <v>15</v>
      </c>
      <c r="D5" s="2">
        <v>14</v>
      </c>
      <c r="E5" s="1">
        <v>0</v>
      </c>
      <c r="F5" s="2">
        <f t="shared" si="0"/>
        <v>14</v>
      </c>
      <c r="G5" s="2">
        <v>42</v>
      </c>
      <c r="H5" s="2">
        <v>0</v>
      </c>
      <c r="I5" s="1">
        <f t="shared" si="1"/>
        <v>42</v>
      </c>
      <c r="J5" s="2">
        <v>14</v>
      </c>
      <c r="K5" s="2">
        <v>22.5</v>
      </c>
      <c r="L5" s="2">
        <f t="shared" si="2"/>
        <v>15.35</v>
      </c>
      <c r="M5" s="1">
        <f t="shared" si="3"/>
        <v>71.35</v>
      </c>
    </row>
    <row r="6" ht="16.5" spans="1:13">
      <c r="A6" s="1" t="s">
        <v>21</v>
      </c>
      <c r="B6" s="2" t="s">
        <v>22</v>
      </c>
      <c r="C6" s="2" t="s">
        <v>15</v>
      </c>
      <c r="D6" s="2">
        <v>14</v>
      </c>
      <c r="E6" s="1">
        <v>0</v>
      </c>
      <c r="F6" s="2">
        <f t="shared" si="0"/>
        <v>14</v>
      </c>
      <c r="G6" s="2">
        <v>42</v>
      </c>
      <c r="H6" s="2">
        <v>20</v>
      </c>
      <c r="I6" s="1">
        <f t="shared" si="1"/>
        <v>45.6</v>
      </c>
      <c r="J6" s="2">
        <v>14</v>
      </c>
      <c r="K6" s="2">
        <v>37.5</v>
      </c>
      <c r="L6" s="2">
        <f t="shared" si="2"/>
        <v>16.25</v>
      </c>
      <c r="M6" s="1">
        <f t="shared" si="3"/>
        <v>75.85</v>
      </c>
    </row>
    <row r="7" ht="16.5" spans="1:13">
      <c r="A7" s="1" t="s">
        <v>23</v>
      </c>
      <c r="B7" s="2" t="s">
        <v>24</v>
      </c>
      <c r="C7" s="2" t="s">
        <v>15</v>
      </c>
      <c r="D7" s="2">
        <v>14</v>
      </c>
      <c r="E7" s="1">
        <v>0</v>
      </c>
      <c r="F7" s="2">
        <f t="shared" si="0"/>
        <v>14</v>
      </c>
      <c r="G7" s="2">
        <v>42</v>
      </c>
      <c r="H7" s="2">
        <v>0</v>
      </c>
      <c r="I7" s="1">
        <f t="shared" si="1"/>
        <v>42</v>
      </c>
      <c r="J7" s="2">
        <v>14</v>
      </c>
      <c r="K7" s="2">
        <v>22.5</v>
      </c>
      <c r="L7" s="2">
        <f t="shared" si="2"/>
        <v>15.35</v>
      </c>
      <c r="M7" s="1">
        <f t="shared" si="3"/>
        <v>71.35</v>
      </c>
    </row>
    <row r="8" ht="16.5" spans="1:13">
      <c r="A8" s="1" t="s">
        <v>25</v>
      </c>
      <c r="B8" s="2" t="s">
        <v>26</v>
      </c>
      <c r="C8" s="2" t="s">
        <v>15</v>
      </c>
      <c r="D8" s="2">
        <v>14</v>
      </c>
      <c r="E8" s="1">
        <v>0</v>
      </c>
      <c r="F8" s="2">
        <f t="shared" si="0"/>
        <v>14</v>
      </c>
      <c r="G8" s="2">
        <v>42</v>
      </c>
      <c r="H8" s="2">
        <v>0</v>
      </c>
      <c r="I8" s="1">
        <f t="shared" si="1"/>
        <v>42</v>
      </c>
      <c r="J8" s="2">
        <v>14</v>
      </c>
      <c r="K8" s="2">
        <v>26.5</v>
      </c>
      <c r="L8" s="2">
        <f t="shared" si="2"/>
        <v>15.59</v>
      </c>
      <c r="M8" s="1">
        <f t="shared" si="3"/>
        <v>71.59</v>
      </c>
    </row>
    <row r="9" ht="16.5" spans="1:13">
      <c r="A9" s="1" t="s">
        <v>27</v>
      </c>
      <c r="B9" s="2" t="s">
        <v>28</v>
      </c>
      <c r="C9" s="2" t="s">
        <v>15</v>
      </c>
      <c r="D9" s="2">
        <v>14</v>
      </c>
      <c r="E9" s="1">
        <v>10</v>
      </c>
      <c r="F9" s="2">
        <f t="shared" si="0"/>
        <v>14.6</v>
      </c>
      <c r="G9" s="2">
        <v>42</v>
      </c>
      <c r="H9" s="2">
        <v>0</v>
      </c>
      <c r="I9" s="1">
        <f t="shared" si="1"/>
        <v>42</v>
      </c>
      <c r="J9" s="2">
        <v>14</v>
      </c>
      <c r="K9" s="2">
        <v>44.5</v>
      </c>
      <c r="L9" s="2">
        <f t="shared" si="2"/>
        <v>16.67</v>
      </c>
      <c r="M9" s="1">
        <f t="shared" si="3"/>
        <v>73.27</v>
      </c>
    </row>
    <row r="10" ht="16.5" spans="1:13">
      <c r="A10" s="1" t="s">
        <v>29</v>
      </c>
      <c r="B10" s="2" t="s">
        <v>30</v>
      </c>
      <c r="C10" s="2" t="s">
        <v>15</v>
      </c>
      <c r="D10" s="2">
        <v>14</v>
      </c>
      <c r="E10" s="1">
        <v>0</v>
      </c>
      <c r="F10" s="2">
        <f t="shared" si="0"/>
        <v>14</v>
      </c>
      <c r="G10" s="2">
        <v>42</v>
      </c>
      <c r="H10" s="2">
        <v>80</v>
      </c>
      <c r="I10" s="1">
        <f t="shared" si="1"/>
        <v>56.4</v>
      </c>
      <c r="J10" s="2">
        <v>14</v>
      </c>
      <c r="K10" s="2">
        <v>28</v>
      </c>
      <c r="L10" s="2">
        <f t="shared" si="2"/>
        <v>15.68</v>
      </c>
      <c r="M10" s="1">
        <f t="shared" si="3"/>
        <v>86.08</v>
      </c>
    </row>
    <row r="11" ht="16.5" spans="1:13">
      <c r="A11" s="1" t="s">
        <v>31</v>
      </c>
      <c r="B11" s="2" t="s">
        <v>32</v>
      </c>
      <c r="C11" s="2" t="s">
        <v>15</v>
      </c>
      <c r="D11" s="2">
        <v>14</v>
      </c>
      <c r="E11" s="1">
        <v>0</v>
      </c>
      <c r="F11" s="2">
        <f t="shared" si="0"/>
        <v>14</v>
      </c>
      <c r="G11" s="2">
        <v>42</v>
      </c>
      <c r="H11" s="2">
        <v>60</v>
      </c>
      <c r="I11" s="1">
        <f t="shared" si="1"/>
        <v>52.8</v>
      </c>
      <c r="J11" s="2">
        <v>14</v>
      </c>
      <c r="K11" s="2">
        <v>2</v>
      </c>
      <c r="L11" s="2">
        <f t="shared" si="2"/>
        <v>14.12</v>
      </c>
      <c r="M11" s="1">
        <f t="shared" si="3"/>
        <v>80.92</v>
      </c>
    </row>
    <row r="12" ht="16.5" spans="1:13">
      <c r="A12" s="1" t="s">
        <v>33</v>
      </c>
      <c r="B12" s="2" t="s">
        <v>34</v>
      </c>
      <c r="C12" s="2" t="s">
        <v>15</v>
      </c>
      <c r="D12" s="2">
        <v>14</v>
      </c>
      <c r="E12" s="1">
        <v>0</v>
      </c>
      <c r="F12" s="2">
        <f t="shared" si="0"/>
        <v>14</v>
      </c>
      <c r="G12" s="2">
        <v>42</v>
      </c>
      <c r="H12" s="2">
        <v>0</v>
      </c>
      <c r="I12" s="1">
        <f t="shared" si="1"/>
        <v>42</v>
      </c>
      <c r="J12" s="2">
        <v>14</v>
      </c>
      <c r="K12" s="2">
        <v>3</v>
      </c>
      <c r="L12" s="2">
        <f t="shared" si="2"/>
        <v>14.18</v>
      </c>
      <c r="M12" s="1">
        <f t="shared" si="3"/>
        <v>70.18</v>
      </c>
    </row>
    <row r="13" ht="16.5" spans="1:13">
      <c r="A13" s="1" t="s">
        <v>35</v>
      </c>
      <c r="B13" s="2" t="s">
        <v>36</v>
      </c>
      <c r="C13" s="2" t="s">
        <v>15</v>
      </c>
      <c r="D13" s="2">
        <v>14</v>
      </c>
      <c r="E13" s="1">
        <v>6</v>
      </c>
      <c r="F13" s="2">
        <f t="shared" si="0"/>
        <v>14.36</v>
      </c>
      <c r="G13" s="2">
        <v>42</v>
      </c>
      <c r="H13" s="2">
        <v>0</v>
      </c>
      <c r="I13" s="1">
        <f t="shared" si="1"/>
        <v>42</v>
      </c>
      <c r="J13" s="2">
        <v>14</v>
      </c>
      <c r="K13" s="2">
        <v>36.5</v>
      </c>
      <c r="L13" s="2">
        <f t="shared" si="2"/>
        <v>16.19</v>
      </c>
      <c r="M13" s="1">
        <f t="shared" si="3"/>
        <v>72.55</v>
      </c>
    </row>
    <row r="14" ht="16.5" spans="1:13">
      <c r="A14" s="1" t="s">
        <v>37</v>
      </c>
      <c r="B14" s="2" t="s">
        <v>38</v>
      </c>
      <c r="C14" s="2" t="s">
        <v>15</v>
      </c>
      <c r="D14" s="2">
        <v>14</v>
      </c>
      <c r="E14" s="1">
        <v>0</v>
      </c>
      <c r="F14" s="2">
        <f t="shared" si="0"/>
        <v>14</v>
      </c>
      <c r="G14" s="2">
        <v>42</v>
      </c>
      <c r="H14" s="2">
        <v>0</v>
      </c>
      <c r="I14" s="1">
        <f t="shared" si="1"/>
        <v>42</v>
      </c>
      <c r="J14" s="2">
        <v>14</v>
      </c>
      <c r="K14" s="2">
        <v>2</v>
      </c>
      <c r="L14" s="2">
        <f t="shared" si="2"/>
        <v>14.12</v>
      </c>
      <c r="M14" s="1">
        <f t="shared" si="3"/>
        <v>70.12</v>
      </c>
    </row>
    <row r="15" ht="16.5" spans="1:13">
      <c r="A15" s="1" t="s">
        <v>39</v>
      </c>
      <c r="B15" s="2" t="s">
        <v>40</v>
      </c>
      <c r="C15" s="2" t="s">
        <v>15</v>
      </c>
      <c r="D15" s="2">
        <v>14</v>
      </c>
      <c r="E15" s="1">
        <v>0</v>
      </c>
      <c r="F15" s="2">
        <f t="shared" si="0"/>
        <v>14</v>
      </c>
      <c r="G15" s="2">
        <v>42</v>
      </c>
      <c r="H15" s="2">
        <v>0</v>
      </c>
      <c r="I15" s="1">
        <f t="shared" si="1"/>
        <v>42</v>
      </c>
      <c r="J15" s="2">
        <v>14</v>
      </c>
      <c r="K15" s="2">
        <v>15</v>
      </c>
      <c r="L15" s="2">
        <f t="shared" si="2"/>
        <v>14.9</v>
      </c>
      <c r="M15" s="1">
        <f t="shared" si="3"/>
        <v>70.9</v>
      </c>
    </row>
    <row r="16" ht="16.5" spans="1:13">
      <c r="A16" s="1" t="s">
        <v>41</v>
      </c>
      <c r="B16" s="2" t="s">
        <v>42</v>
      </c>
      <c r="C16" s="2" t="s">
        <v>15</v>
      </c>
      <c r="D16" s="2">
        <v>14</v>
      </c>
      <c r="E16" s="1">
        <v>0</v>
      </c>
      <c r="F16" s="2">
        <f t="shared" si="0"/>
        <v>14</v>
      </c>
      <c r="G16" s="2">
        <v>42</v>
      </c>
      <c r="H16" s="2">
        <v>0</v>
      </c>
      <c r="I16" s="1">
        <f t="shared" si="1"/>
        <v>42</v>
      </c>
      <c r="J16" s="2">
        <v>14</v>
      </c>
      <c r="K16" s="2">
        <v>35</v>
      </c>
      <c r="L16" s="2">
        <f t="shared" si="2"/>
        <v>16.1</v>
      </c>
      <c r="M16" s="1">
        <f t="shared" si="3"/>
        <v>72.1</v>
      </c>
    </row>
    <row r="17" ht="16.5" spans="1:21">
      <c r="A17" s="1" t="s">
        <v>43</v>
      </c>
      <c r="B17" s="2" t="s">
        <v>44</v>
      </c>
      <c r="C17" s="2" t="s">
        <v>15</v>
      </c>
      <c r="D17" s="2">
        <v>14</v>
      </c>
      <c r="E17" s="1">
        <v>0</v>
      </c>
      <c r="F17" s="2">
        <f t="shared" si="0"/>
        <v>14</v>
      </c>
      <c r="G17" s="2">
        <v>42</v>
      </c>
      <c r="H17" s="2">
        <v>0</v>
      </c>
      <c r="I17" s="1">
        <f t="shared" si="1"/>
        <v>42</v>
      </c>
      <c r="J17" s="2">
        <v>14</v>
      </c>
      <c r="K17" s="2">
        <v>12</v>
      </c>
      <c r="L17" s="2">
        <f t="shared" si="2"/>
        <v>14.72</v>
      </c>
      <c r="M17" s="1">
        <f t="shared" si="3"/>
        <v>70.72</v>
      </c>
    </row>
    <row r="18" ht="16.5" spans="1:21">
      <c r="A18" s="1" t="s">
        <v>45</v>
      </c>
      <c r="B18" s="2" t="s">
        <v>46</v>
      </c>
      <c r="C18" s="2" t="s">
        <v>15</v>
      </c>
      <c r="D18" s="2">
        <v>14</v>
      </c>
      <c r="E18" s="1">
        <v>0</v>
      </c>
      <c r="F18" s="2">
        <f t="shared" si="0"/>
        <v>14</v>
      </c>
      <c r="G18" s="2">
        <v>42</v>
      </c>
      <c r="H18" s="2">
        <v>60</v>
      </c>
      <c r="I18" s="1">
        <f t="shared" si="1"/>
        <v>52.8</v>
      </c>
      <c r="J18" s="2">
        <v>14</v>
      </c>
      <c r="K18" s="2">
        <v>17</v>
      </c>
      <c r="L18" s="2">
        <f t="shared" si="2"/>
        <v>15.02</v>
      </c>
      <c r="M18" s="1">
        <f t="shared" si="3"/>
        <v>81.82</v>
      </c>
    </row>
    <row r="19" ht="16.5" spans="1:21">
      <c r="A19" s="1" t="s">
        <v>47</v>
      </c>
      <c r="B19" s="2" t="s">
        <v>48</v>
      </c>
      <c r="C19" s="2" t="s">
        <v>15</v>
      </c>
      <c r="D19" s="2">
        <v>14</v>
      </c>
      <c r="E19" s="1">
        <v>6</v>
      </c>
      <c r="F19" s="2">
        <f t="shared" si="0"/>
        <v>14.36</v>
      </c>
      <c r="G19" s="2">
        <v>42</v>
      </c>
      <c r="H19" s="2">
        <v>0</v>
      </c>
      <c r="I19" s="1">
        <f t="shared" si="1"/>
        <v>42</v>
      </c>
      <c r="J19" s="2">
        <v>14</v>
      </c>
      <c r="K19" s="2">
        <v>55</v>
      </c>
      <c r="L19" s="2">
        <f t="shared" si="2"/>
        <v>17.3</v>
      </c>
      <c r="M19" s="1">
        <f t="shared" si="3"/>
        <v>73.66</v>
      </c>
    </row>
    <row r="20" ht="16.5" spans="1:21">
      <c r="A20" s="1" t="s">
        <v>49</v>
      </c>
      <c r="B20" s="2" t="s">
        <v>50</v>
      </c>
      <c r="C20" s="2" t="s">
        <v>15</v>
      </c>
      <c r="D20" s="2">
        <v>14</v>
      </c>
      <c r="E20" s="1">
        <v>0</v>
      </c>
      <c r="F20" s="2">
        <f t="shared" si="0"/>
        <v>14</v>
      </c>
      <c r="G20" s="2">
        <v>42</v>
      </c>
      <c r="H20" s="2">
        <v>0</v>
      </c>
      <c r="I20" s="1">
        <f t="shared" si="1"/>
        <v>42</v>
      </c>
      <c r="J20" s="2">
        <v>14</v>
      </c>
      <c r="K20" s="2">
        <v>29.5</v>
      </c>
      <c r="L20" s="2">
        <f t="shared" si="2"/>
        <v>15.77</v>
      </c>
      <c r="M20" s="1">
        <f t="shared" si="3"/>
        <v>71.77</v>
      </c>
    </row>
    <row r="21" ht="16.5" spans="1:21">
      <c r="A21" s="1" t="s">
        <v>51</v>
      </c>
      <c r="B21" s="2" t="s">
        <v>52</v>
      </c>
      <c r="C21" s="2" t="s">
        <v>15</v>
      </c>
      <c r="D21" s="2">
        <v>14</v>
      </c>
      <c r="E21" s="1">
        <v>16</v>
      </c>
      <c r="F21" s="2">
        <f t="shared" si="0"/>
        <v>14.96</v>
      </c>
      <c r="G21" s="2">
        <v>42</v>
      </c>
      <c r="H21" s="2">
        <v>0</v>
      </c>
      <c r="I21" s="1">
        <f t="shared" si="1"/>
        <v>42</v>
      </c>
      <c r="J21" s="2">
        <v>14</v>
      </c>
      <c r="K21" s="2">
        <v>23</v>
      </c>
      <c r="L21" s="2">
        <f t="shared" si="2"/>
        <v>15.38</v>
      </c>
      <c r="M21" s="1">
        <f t="shared" si="3"/>
        <v>72.34</v>
      </c>
    </row>
    <row r="22" ht="16.5" spans="1:21">
      <c r="A22" s="1" t="s">
        <v>53</v>
      </c>
      <c r="B22" s="2" t="s">
        <v>54</v>
      </c>
      <c r="C22" s="2" t="s">
        <v>15</v>
      </c>
      <c r="D22" s="2">
        <v>14</v>
      </c>
      <c r="E22" s="1">
        <v>0</v>
      </c>
      <c r="F22" s="2">
        <f t="shared" si="0"/>
        <v>14</v>
      </c>
      <c r="G22" s="2">
        <v>42</v>
      </c>
      <c r="H22" s="2">
        <v>0</v>
      </c>
      <c r="I22" s="1">
        <f t="shared" si="1"/>
        <v>42</v>
      </c>
      <c r="J22" s="2">
        <v>14</v>
      </c>
      <c r="K22" s="2">
        <v>11</v>
      </c>
      <c r="L22" s="2">
        <f t="shared" si="2"/>
        <v>14.66</v>
      </c>
      <c r="M22" s="1">
        <f t="shared" si="3"/>
        <v>70.66</v>
      </c>
    </row>
    <row r="23" ht="16.5" spans="1:21">
      <c r="A23" s="1" t="s">
        <v>55</v>
      </c>
      <c r="B23" s="2" t="s">
        <v>56</v>
      </c>
      <c r="C23" s="2" t="s">
        <v>15</v>
      </c>
      <c r="D23" s="2">
        <v>14</v>
      </c>
      <c r="E23" s="1">
        <v>0</v>
      </c>
      <c r="F23" s="2">
        <f t="shared" si="0"/>
        <v>14</v>
      </c>
      <c r="G23" s="2">
        <v>42</v>
      </c>
      <c r="H23" s="2">
        <v>0</v>
      </c>
      <c r="I23" s="1">
        <f t="shared" si="1"/>
        <v>42</v>
      </c>
      <c r="J23" s="2">
        <v>14</v>
      </c>
      <c r="K23" s="2">
        <v>21.5</v>
      </c>
      <c r="L23" s="2">
        <f t="shared" si="2"/>
        <v>15.29</v>
      </c>
      <c r="M23" s="1">
        <f t="shared" si="3"/>
        <v>71.29</v>
      </c>
      <c r="R23" s="1"/>
      <c r="S23" s="2"/>
      <c r="T23" s="2"/>
      <c r="U23" s="2"/>
    </row>
    <row r="24" ht="16.5" spans="1:21">
      <c r="A24" s="1" t="s">
        <v>57</v>
      </c>
      <c r="B24" s="2" t="s">
        <v>58</v>
      </c>
      <c r="C24" s="2" t="s">
        <v>15</v>
      </c>
      <c r="D24" s="2">
        <v>14</v>
      </c>
      <c r="E24" s="1">
        <v>10</v>
      </c>
      <c r="F24" s="2">
        <f t="shared" si="0"/>
        <v>14.6</v>
      </c>
      <c r="G24" s="2">
        <v>42</v>
      </c>
      <c r="H24" s="2">
        <v>60</v>
      </c>
      <c r="I24" s="1">
        <f t="shared" si="1"/>
        <v>52.8</v>
      </c>
      <c r="J24" s="2">
        <v>14</v>
      </c>
      <c r="K24" s="2">
        <v>22.5</v>
      </c>
      <c r="L24" s="2">
        <f t="shared" si="2"/>
        <v>15.35</v>
      </c>
      <c r="M24" s="1">
        <f t="shared" si="3"/>
        <v>82.75</v>
      </c>
    </row>
    <row r="25" ht="16.5" spans="1:21">
      <c r="A25" s="1" t="s">
        <v>59</v>
      </c>
      <c r="B25" s="2" t="s">
        <v>60</v>
      </c>
      <c r="C25" s="2" t="s">
        <v>15</v>
      </c>
      <c r="D25" s="2">
        <v>14</v>
      </c>
      <c r="E25" s="1">
        <v>0</v>
      </c>
      <c r="F25" s="2">
        <f t="shared" si="0"/>
        <v>14</v>
      </c>
      <c r="G25" s="2">
        <v>42</v>
      </c>
      <c r="H25" s="2">
        <v>2</v>
      </c>
      <c r="I25" s="1">
        <f t="shared" si="1"/>
        <v>42.36</v>
      </c>
      <c r="J25" s="2">
        <v>14</v>
      </c>
      <c r="K25" s="2">
        <v>42</v>
      </c>
      <c r="L25" s="2">
        <f t="shared" si="2"/>
        <v>16.52</v>
      </c>
      <c r="M25" s="1">
        <f t="shared" si="3"/>
        <v>72.88</v>
      </c>
    </row>
    <row r="26" ht="16.5" spans="1:21">
      <c r="Q26" s="1"/>
      <c r="R26" s="2"/>
      <c r="S26" s="2"/>
      <c r="T26" s="2"/>
    </row>
    <row r="30" ht="16.5" spans="1:21">
      <c r="D30" s="1"/>
      <c r="E30" s="2"/>
      <c r="F30" s="2"/>
      <c r="G30" s="2"/>
    </row>
    <row r="31" ht="16.5" spans="1:21">
      <c r="I31" s="1"/>
      <c r="J31" s="2"/>
      <c r="K31" s="2"/>
      <c r="L31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郭琛昊</cp:lastModifiedBy>
  <dcterms:created xsi:type="dcterms:W3CDTF">2026-09-13T04:50:05Z</dcterms:created>
  <dcterms:modified xsi:type="dcterms:W3CDTF">2026-09-13T04:52:09Z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AA73FFBC32AC41E38ABA0DBDB5183C69_11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