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630" yWindow="525" windowWidth="18015" windowHeight="6075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L4" i="1"/>
  <c r="L2"/>
  <c r="L3"/>
  <c r="K4"/>
  <c r="K2"/>
  <c r="K3"/>
</calcChain>
</file>

<file path=xl/sharedStrings.xml><?xml version="1.0" encoding="utf-8"?>
<sst xmlns="http://schemas.openxmlformats.org/spreadsheetml/2006/main" count="31" uniqueCount="23">
  <si>
    <t>106970413709072</t>
  </si>
  <si>
    <t>张美琪</t>
  </si>
  <si>
    <t>100750061000005</t>
  </si>
  <si>
    <t>李志涛</t>
  </si>
  <si>
    <t>103570210004252</t>
  </si>
  <si>
    <t>王亚润</t>
  </si>
  <si>
    <t>外语复试</t>
    <phoneticPr fontId="1" type="noConversion"/>
  </si>
  <si>
    <t>序号</t>
  </si>
  <si>
    <t>报考专业</t>
  </si>
  <si>
    <t>研究方向</t>
  </si>
  <si>
    <t>学习方式</t>
  </si>
  <si>
    <t>不区分研究方向</t>
  </si>
  <si>
    <t>全日制</t>
  </si>
  <si>
    <t>考古学</t>
    <phoneticPr fontId="1" type="noConversion"/>
  </si>
  <si>
    <t>初试成绩</t>
    <phoneticPr fontId="1" type="noConversion"/>
  </si>
  <si>
    <t>复试成绩</t>
    <phoneticPr fontId="1" type="noConversion"/>
  </si>
  <si>
    <t>最终成绩</t>
    <phoneticPr fontId="1" type="noConversion"/>
  </si>
  <si>
    <t>专业复试</t>
    <phoneticPr fontId="1" type="noConversion"/>
  </si>
  <si>
    <t>综合面试</t>
    <phoneticPr fontId="1" type="noConversion"/>
  </si>
  <si>
    <t>考生编号</t>
    <phoneticPr fontId="1" type="noConversion"/>
  </si>
  <si>
    <t>考生姓名</t>
    <phoneticPr fontId="1" type="noConversion"/>
  </si>
  <si>
    <t>录取结果</t>
    <phoneticPr fontId="1" type="noConversion"/>
  </si>
  <si>
    <t>拟录取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</si>
</sst>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25">
    <font>
      <sz val="11"/>
      <color rgb="FF000000"/>
      <name val="Calibri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7" fillId="8" borderId="8" applyNumberFormat="0" applyFont="0" applyAlignment="0" applyProtection="0">
      <alignment vertical="center"/>
    </xf>
    <xf numFmtId="0" fontId="7" fillId="8" borderId="8" applyNumberFormat="0" applyFont="0" applyAlignment="0" applyProtection="0">
      <alignment vertical="center"/>
    </xf>
  </cellStyleXfs>
  <cellXfs count="16">
    <xf numFmtId="0" fontId="0" fillId="0" borderId="0" xfId="0"/>
    <xf numFmtId="0" fontId="4" fillId="0" borderId="10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176" fontId="0" fillId="0" borderId="0" xfId="0" applyNumberFormat="1"/>
    <xf numFmtId="177" fontId="0" fillId="0" borderId="0" xfId="0" applyNumberFormat="1"/>
    <xf numFmtId="0" fontId="2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89">
    <cellStyle name="20% - 强调文字颜色 1 2" xfId="6"/>
    <cellStyle name="20% - 强调文字颜色 1 3" xfId="5"/>
    <cellStyle name="20% - 强调文字颜色 2 2" xfId="8"/>
    <cellStyle name="20% - 强调文字颜色 2 3" xfId="7"/>
    <cellStyle name="20% - 强调文字颜色 3 2" xfId="10"/>
    <cellStyle name="20% - 强调文字颜色 3 3" xfId="9"/>
    <cellStyle name="20% - 强调文字颜色 4 2" xfId="12"/>
    <cellStyle name="20% - 强调文字颜色 4 3" xfId="11"/>
    <cellStyle name="20% - 强调文字颜色 5 2" xfId="14"/>
    <cellStyle name="20% - 强调文字颜色 5 3" xfId="13"/>
    <cellStyle name="20% - 强调文字颜色 6 2" xfId="16"/>
    <cellStyle name="20% - 强调文字颜色 6 3" xfId="15"/>
    <cellStyle name="40% - 强调文字颜色 1 2" xfId="18"/>
    <cellStyle name="40% - 强调文字颜色 1 3" xfId="17"/>
    <cellStyle name="40% - 强调文字颜色 2 2" xfId="20"/>
    <cellStyle name="40% - 强调文字颜色 2 3" xfId="19"/>
    <cellStyle name="40% - 强调文字颜色 3 2" xfId="22"/>
    <cellStyle name="40% - 强调文字颜色 3 3" xfId="21"/>
    <cellStyle name="40% - 强调文字颜色 4 2" xfId="24"/>
    <cellStyle name="40% - 强调文字颜色 4 3" xfId="23"/>
    <cellStyle name="40% - 强调文字颜色 5 2" xfId="26"/>
    <cellStyle name="40% - 强调文字颜色 5 3" xfId="25"/>
    <cellStyle name="40% - 强调文字颜色 6 2" xfId="28"/>
    <cellStyle name="40% - 强调文字颜色 6 3" xfId="27"/>
    <cellStyle name="60% - 强调文字颜色 1 2" xfId="30"/>
    <cellStyle name="60% - 强调文字颜色 1 3" xfId="29"/>
    <cellStyle name="60% - 强调文字颜色 2 2" xfId="32"/>
    <cellStyle name="60% - 强调文字颜色 2 3" xfId="31"/>
    <cellStyle name="60% - 强调文字颜色 3 2" xfId="34"/>
    <cellStyle name="60% - 强调文字颜色 3 3" xfId="33"/>
    <cellStyle name="60% - 强调文字颜色 4 2" xfId="36"/>
    <cellStyle name="60% - 强调文字颜色 4 3" xfId="35"/>
    <cellStyle name="60% - 强调文字颜色 5 2" xfId="38"/>
    <cellStyle name="60% - 强调文字颜色 5 3" xfId="37"/>
    <cellStyle name="60% - 强调文字颜色 6 2" xfId="40"/>
    <cellStyle name="60% - 强调文字颜色 6 3" xfId="39"/>
    <cellStyle name="标题 1 2" xfId="43"/>
    <cellStyle name="标题 1 3" xfId="42"/>
    <cellStyle name="标题 2 2" xfId="45"/>
    <cellStyle name="标题 2 3" xfId="44"/>
    <cellStyle name="标题 3 2" xfId="47"/>
    <cellStyle name="标题 3 3" xfId="46"/>
    <cellStyle name="标题 4 2" xfId="49"/>
    <cellStyle name="标题 4 3" xfId="48"/>
    <cellStyle name="标题 5" xfId="50"/>
    <cellStyle name="标题 6" xfId="41"/>
    <cellStyle name="差 2" xfId="52"/>
    <cellStyle name="差 3" xfId="51"/>
    <cellStyle name="常规" xfId="0" builtinId="0"/>
    <cellStyle name="常规 2" xfId="3"/>
    <cellStyle name="常规 2 2" xfId="53"/>
    <cellStyle name="常规 3" xfId="54"/>
    <cellStyle name="常规 4" xfId="4"/>
    <cellStyle name="常规 5" xfId="2"/>
    <cellStyle name="常规 6" xfId="1"/>
    <cellStyle name="好 2" xfId="56"/>
    <cellStyle name="好 3" xfId="55"/>
    <cellStyle name="汇总 2" xfId="58"/>
    <cellStyle name="汇总 3" xfId="57"/>
    <cellStyle name="计算 2" xfId="60"/>
    <cellStyle name="计算 3" xfId="59"/>
    <cellStyle name="检查单元格 2" xfId="62"/>
    <cellStyle name="检查单元格 3" xfId="61"/>
    <cellStyle name="解释性文本 2" xfId="64"/>
    <cellStyle name="解释性文本 3" xfId="63"/>
    <cellStyle name="警告文本 2" xfId="66"/>
    <cellStyle name="警告文本 3" xfId="65"/>
    <cellStyle name="链接单元格 2" xfId="68"/>
    <cellStyle name="链接单元格 3" xfId="67"/>
    <cellStyle name="强调文字颜色 1 2" xfId="70"/>
    <cellStyle name="强调文字颜色 1 3" xfId="69"/>
    <cellStyle name="强调文字颜色 2 2" xfId="72"/>
    <cellStyle name="强调文字颜色 2 3" xfId="71"/>
    <cellStyle name="强调文字颜色 3 2" xfId="74"/>
    <cellStyle name="强调文字颜色 3 3" xfId="73"/>
    <cellStyle name="强调文字颜色 4 2" xfId="76"/>
    <cellStyle name="强调文字颜色 4 3" xfId="75"/>
    <cellStyle name="强调文字颜色 5 2" xfId="78"/>
    <cellStyle name="强调文字颜色 5 3" xfId="77"/>
    <cellStyle name="强调文字颜色 6 2" xfId="80"/>
    <cellStyle name="强调文字颜色 6 3" xfId="79"/>
    <cellStyle name="适中 2" xfId="82"/>
    <cellStyle name="适中 3" xfId="81"/>
    <cellStyle name="输出 2" xfId="84"/>
    <cellStyle name="输出 3" xfId="83"/>
    <cellStyle name="输入 2" xfId="86"/>
    <cellStyle name="输入 3" xfId="85"/>
    <cellStyle name="注释 2" xfId="88"/>
    <cellStyle name="注释 3" xfId="8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"/>
  <sheetViews>
    <sheetView tabSelected="1" workbookViewId="0">
      <selection activeCell="M14" sqref="M14"/>
    </sheetView>
  </sheetViews>
  <sheetFormatPr defaultRowHeight="15"/>
  <cols>
    <col min="2" max="2" width="14.7109375" customWidth="1"/>
    <col min="3" max="3" width="17.42578125" customWidth="1"/>
    <col min="4" max="4" width="12.85546875" customWidth="1"/>
    <col min="5" max="5" width="18" customWidth="1"/>
    <col min="6" max="6" width="12" customWidth="1"/>
    <col min="7" max="7" width="11.42578125" customWidth="1"/>
    <col min="8" max="8" width="13" customWidth="1"/>
    <col min="9" max="9" width="13.85546875" customWidth="1"/>
    <col min="10" max="10" width="14.28515625" customWidth="1"/>
    <col min="11" max="11" width="11.28515625" style="5" customWidth="1"/>
    <col min="12" max="12" width="12.85546875" style="6" customWidth="1"/>
    <col min="13" max="13" width="16.85546875" customWidth="1"/>
  </cols>
  <sheetData>
    <row r="1" spans="1:13" s="7" customFormat="1" ht="20.100000000000001" customHeight="1">
      <c r="A1" s="3" t="s">
        <v>7</v>
      </c>
      <c r="B1" s="4" t="s">
        <v>8</v>
      </c>
      <c r="C1" s="3" t="s">
        <v>9</v>
      </c>
      <c r="D1" s="4" t="s">
        <v>10</v>
      </c>
      <c r="E1" s="9" t="s">
        <v>19</v>
      </c>
      <c r="F1" s="9" t="s">
        <v>20</v>
      </c>
      <c r="G1" s="9" t="s">
        <v>14</v>
      </c>
      <c r="H1" s="9" t="s">
        <v>6</v>
      </c>
      <c r="I1" s="9" t="s">
        <v>17</v>
      </c>
      <c r="J1" s="9" t="s">
        <v>18</v>
      </c>
      <c r="K1" s="10" t="s">
        <v>15</v>
      </c>
      <c r="L1" s="11" t="s">
        <v>16</v>
      </c>
      <c r="M1" s="9" t="s">
        <v>21</v>
      </c>
    </row>
    <row r="2" spans="1:13" s="8" customFormat="1" ht="20.100000000000001" customHeight="1">
      <c r="A2" s="1">
        <v>1</v>
      </c>
      <c r="B2" s="2" t="s">
        <v>13</v>
      </c>
      <c r="C2" s="2" t="s">
        <v>11</v>
      </c>
      <c r="D2" s="2" t="s">
        <v>12</v>
      </c>
      <c r="E2" s="12" t="s">
        <v>0</v>
      </c>
      <c r="F2" s="12" t="s">
        <v>1</v>
      </c>
      <c r="G2" s="12">
        <v>349</v>
      </c>
      <c r="H2" s="12">
        <v>88</v>
      </c>
      <c r="I2" s="12">
        <v>88</v>
      </c>
      <c r="J2" s="12">
        <v>90</v>
      </c>
      <c r="K2" s="13">
        <f>SUM(H2*0.2+I2*0.2+J2*0.6)</f>
        <v>89.2</v>
      </c>
      <c r="L2" s="14">
        <f>SUM(G2*0.12+H2*0.08+I2*0.08+J2*0.24)</f>
        <v>77.559999999999988</v>
      </c>
      <c r="M2" s="15" t="s">
        <v>22</v>
      </c>
    </row>
    <row r="3" spans="1:13" s="8" customFormat="1" ht="20.100000000000001" customHeight="1">
      <c r="A3" s="1">
        <v>2</v>
      </c>
      <c r="B3" s="2" t="s">
        <v>13</v>
      </c>
      <c r="C3" s="2" t="s">
        <v>11</v>
      </c>
      <c r="D3" s="2" t="s">
        <v>12</v>
      </c>
      <c r="E3" s="12" t="s">
        <v>2</v>
      </c>
      <c r="F3" s="12" t="s">
        <v>3</v>
      </c>
      <c r="G3" s="12">
        <v>357</v>
      </c>
      <c r="H3" s="12">
        <v>82</v>
      </c>
      <c r="I3" s="12">
        <v>83</v>
      </c>
      <c r="J3" s="12">
        <v>84</v>
      </c>
      <c r="K3" s="13">
        <f>SUM(H3*0.2+I3*0.2+J3*0.6)</f>
        <v>83.4</v>
      </c>
      <c r="L3" s="14">
        <f>SUM(G3*0.12+H3*0.08+I3*0.08+J3*0.24)</f>
        <v>76.2</v>
      </c>
      <c r="M3" s="15" t="s">
        <v>22</v>
      </c>
    </row>
    <row r="4" spans="1:13" s="8" customFormat="1" ht="20.100000000000001" customHeight="1">
      <c r="A4" s="1">
        <v>3</v>
      </c>
      <c r="B4" s="2" t="s">
        <v>13</v>
      </c>
      <c r="C4" s="2" t="s">
        <v>11</v>
      </c>
      <c r="D4" s="2" t="s">
        <v>12</v>
      </c>
      <c r="E4" s="12" t="s">
        <v>4</v>
      </c>
      <c r="F4" s="12" t="s">
        <v>5</v>
      </c>
      <c r="G4" s="12">
        <v>332</v>
      </c>
      <c r="H4" s="12">
        <v>84</v>
      </c>
      <c r="I4" s="12">
        <v>85</v>
      </c>
      <c r="J4" s="12">
        <v>86</v>
      </c>
      <c r="K4" s="13">
        <f>SUM(H4*0.2+I4*0.2+J4*0.6)</f>
        <v>85.4</v>
      </c>
      <c r="L4" s="14">
        <f>SUM(G4*0.12+H4*0.08+I4*0.08+J4*0.24)</f>
        <v>74</v>
      </c>
      <c r="M4" s="15" t="s">
        <v>22</v>
      </c>
    </row>
  </sheetData>
  <sheetProtection formatCells="0" formatColumns="0" formatRows="0" insertColumns="0" insertRows="0" insertHyperlinks="0" deleteColumns="0" deleteRows="0" sort="0" autoFilter="0" pivotTables="0"/>
  <sortState ref="A2:M15">
    <sortCondition descending="1" ref="L1"/>
  </sortState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10476复试成绩导入模板</dc:title>
  <dc:creator>Unknown Creator</dc:creator>
  <cp:lastModifiedBy>Administrator</cp:lastModifiedBy>
  <dcterms:created xsi:type="dcterms:W3CDTF">2020-05-23T09:59:07Z</dcterms:created>
  <dcterms:modified xsi:type="dcterms:W3CDTF">2020-05-23T11:36:16Z</dcterms:modified>
</cp:coreProperties>
</file>