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0"/>
  </bookViews>
  <sheets>
    <sheet name="公示名单" sheetId="1" r:id="rId1"/>
  </sheets>
  <calcPr calcId="125725"/>
</workbook>
</file>

<file path=xl/calcChain.xml><?xml version="1.0" encoding="utf-8"?>
<calcChain xmlns="http://schemas.openxmlformats.org/spreadsheetml/2006/main">
  <c r="K64" i="1"/>
  <c r="L64" s="1"/>
  <c r="K66"/>
  <c r="L66" s="1"/>
  <c r="K67"/>
  <c r="L67" s="1"/>
  <c r="K52"/>
  <c r="L52" s="1"/>
  <c r="K57"/>
  <c r="L57" s="1"/>
  <c r="K68"/>
  <c r="L68" s="1"/>
  <c r="K54"/>
  <c r="L54" s="1"/>
  <c r="K61"/>
  <c r="L61" s="1"/>
  <c r="K53"/>
  <c r="L53" s="1"/>
  <c r="K60"/>
  <c r="L60" s="1"/>
  <c r="K59"/>
  <c r="L59" s="1"/>
  <c r="K62"/>
  <c r="L62" s="1"/>
  <c r="K70"/>
  <c r="L70" s="1"/>
  <c r="K55"/>
  <c r="L55" s="1"/>
  <c r="K63"/>
  <c r="L63" s="1"/>
  <c r="K56"/>
  <c r="L56" s="1"/>
  <c r="K65"/>
  <c r="L65" s="1"/>
  <c r="K58"/>
  <c r="L58" s="1"/>
  <c r="K69"/>
  <c r="L69" s="1"/>
  <c r="K73"/>
  <c r="L73" s="1"/>
  <c r="K45"/>
  <c r="L45" s="1"/>
  <c r="K46"/>
  <c r="L46" s="1"/>
  <c r="K48"/>
  <c r="L48" s="1"/>
  <c r="K32"/>
  <c r="L32" s="1"/>
  <c r="K47"/>
  <c r="L47" s="1"/>
</calcChain>
</file>

<file path=xl/sharedStrings.xml><?xml version="1.0" encoding="utf-8"?>
<sst xmlns="http://schemas.openxmlformats.org/spreadsheetml/2006/main" count="925" uniqueCount="603">
  <si>
    <t>序号</t>
    <phoneticPr fontId="1" type="noConversion"/>
  </si>
  <si>
    <t>专业</t>
    <phoneticPr fontId="1" type="noConversion"/>
  </si>
  <si>
    <t>学习方式</t>
    <phoneticPr fontId="1" type="noConversion"/>
  </si>
  <si>
    <t>姓名</t>
  </si>
  <si>
    <t>初试总分</t>
  </si>
  <si>
    <t>外语复试成绩（百分制）</t>
  </si>
  <si>
    <t>专业课复试成绩（百分制）</t>
  </si>
  <si>
    <t>综合面试成绩（百分制）</t>
  </si>
  <si>
    <t>复试成绩（百分制）</t>
  </si>
  <si>
    <t>最终录取成绩（百分制）</t>
  </si>
  <si>
    <t>专业技能测试（百分制）</t>
    <phoneticPr fontId="4" type="noConversion"/>
  </si>
  <si>
    <t>考生编号</t>
    <phoneticPr fontId="1" type="noConversion"/>
  </si>
  <si>
    <t>备注说明</t>
    <phoneticPr fontId="1" type="noConversion"/>
  </si>
  <si>
    <t>102550000008275</t>
  </si>
  <si>
    <t>战立艳</t>
  </si>
  <si>
    <t>102550000008319</t>
  </si>
  <si>
    <t>彭瑞</t>
  </si>
  <si>
    <t>106970412213577</t>
  </si>
  <si>
    <t>牛冉冉</t>
  </si>
  <si>
    <t>102850211526437</t>
  </si>
  <si>
    <t>张念</t>
  </si>
  <si>
    <t>104590411180341</t>
  </si>
  <si>
    <t>王鑫艳</t>
  </si>
  <si>
    <t>全日制</t>
    <phoneticPr fontId="1" type="noConversion"/>
  </si>
  <si>
    <t>是否拟录取</t>
    <phoneticPr fontId="1" type="noConversion"/>
  </si>
  <si>
    <t>102850211527484</t>
  </si>
  <si>
    <t>任雪晴</t>
  </si>
  <si>
    <t>116460210009623</t>
  </si>
  <si>
    <t>唐卓</t>
  </si>
  <si>
    <t>103570210015776</t>
  </si>
  <si>
    <t>刘永鹏</t>
  </si>
  <si>
    <t>102690130020067</t>
  </si>
  <si>
    <t>韩开心</t>
  </si>
  <si>
    <t>100070000013901</t>
  </si>
  <si>
    <t>张怡春</t>
  </si>
  <si>
    <t>105420412311506</t>
  </si>
  <si>
    <t>杨淑娜</t>
  </si>
  <si>
    <t>103570210015770</t>
  </si>
  <si>
    <t>霍文静</t>
  </si>
  <si>
    <t>106970412313578</t>
  </si>
  <si>
    <t>任珂珂</t>
  </si>
  <si>
    <t>76</t>
  </si>
  <si>
    <t>65</t>
  </si>
  <si>
    <t>67</t>
  </si>
  <si>
    <t>80</t>
  </si>
  <si>
    <t>105330414011222</t>
  </si>
  <si>
    <t>程爽</t>
  </si>
  <si>
    <t>106970411413789</t>
  </si>
  <si>
    <t>于佳佳</t>
  </si>
  <si>
    <t>105320414005938</t>
  </si>
  <si>
    <t>李露露</t>
  </si>
  <si>
    <t>是</t>
  </si>
  <si>
    <t>102860414018009</t>
  </si>
  <si>
    <t>连赛雅</t>
  </si>
  <si>
    <t>82</t>
  </si>
  <si>
    <t>93</t>
  </si>
  <si>
    <t>104590411180745</t>
  </si>
  <si>
    <t>朱淑萍</t>
  </si>
  <si>
    <t>91</t>
  </si>
  <si>
    <t>90</t>
  </si>
  <si>
    <t>102850211526283</t>
  </si>
  <si>
    <t>徐佳慧</t>
  </si>
  <si>
    <t>89</t>
  </si>
  <si>
    <t>77</t>
  </si>
  <si>
    <t>104590411180586</t>
  </si>
  <si>
    <t>宋亭谕</t>
  </si>
  <si>
    <t>61</t>
  </si>
  <si>
    <t>81</t>
  </si>
  <si>
    <t>84</t>
  </si>
  <si>
    <t>102550000005862</t>
  </si>
  <si>
    <t>罗诚</t>
  </si>
  <si>
    <t>83</t>
  </si>
  <si>
    <t>87</t>
  </si>
  <si>
    <t>106970414613337</t>
  </si>
  <si>
    <t>王恒靳</t>
  </si>
  <si>
    <t>104590411180325</t>
  </si>
  <si>
    <t>程若诗</t>
  </si>
  <si>
    <t>71</t>
  </si>
  <si>
    <t>104590411180100</t>
  </si>
  <si>
    <t>王星宇</t>
  </si>
  <si>
    <t>85</t>
  </si>
  <si>
    <t>104590411180246</t>
  </si>
  <si>
    <t>李陆鑫</t>
  </si>
  <si>
    <t>74</t>
  </si>
  <si>
    <t>101830213306433</t>
  </si>
  <si>
    <t>王港</t>
  </si>
  <si>
    <t>78</t>
  </si>
  <si>
    <t>104590411180320</t>
  </si>
  <si>
    <t>戴媛媛</t>
  </si>
  <si>
    <t>101830213319191</t>
  </si>
  <si>
    <t>潘单单</t>
  </si>
  <si>
    <t>105110113414232</t>
  </si>
  <si>
    <t>王盼盼</t>
  </si>
  <si>
    <t>73</t>
  </si>
  <si>
    <t>102850211527209</t>
  </si>
  <si>
    <t>蒋晨阳</t>
  </si>
  <si>
    <t>72</t>
  </si>
  <si>
    <t>75</t>
  </si>
  <si>
    <t>100100200006291</t>
  </si>
  <si>
    <t>张君蕊</t>
  </si>
  <si>
    <t>104590411180880</t>
  </si>
  <si>
    <t>周兰馨</t>
  </si>
  <si>
    <t>70</t>
  </si>
  <si>
    <t>104590411180825</t>
  </si>
  <si>
    <t>杨园园</t>
  </si>
  <si>
    <t>64</t>
  </si>
  <si>
    <t>104590411180679</t>
  </si>
  <si>
    <t>王鑫</t>
  </si>
  <si>
    <t>63</t>
  </si>
  <si>
    <t>106980341212857</t>
  </si>
  <si>
    <t>王帅</t>
  </si>
  <si>
    <t>100560026821658</t>
  </si>
  <si>
    <t>赵书南</t>
  </si>
  <si>
    <t>104590411180394</t>
  </si>
  <si>
    <t>刘新</t>
  </si>
  <si>
    <t>104590411180466</t>
  </si>
  <si>
    <t>牟晨旭</t>
  </si>
  <si>
    <t>104590411180867</t>
  </si>
  <si>
    <t>吴嘉欣</t>
  </si>
  <si>
    <t>100800015010232</t>
  </si>
  <si>
    <t>王小雨</t>
  </si>
  <si>
    <t>104750070300069</t>
  </si>
  <si>
    <t>周慧敏</t>
  </si>
  <si>
    <t>104590411180526</t>
  </si>
  <si>
    <t>曲红兆</t>
  </si>
  <si>
    <t>104590411180333</t>
  </si>
  <si>
    <t>杨晗</t>
  </si>
  <si>
    <t>104590411180696</t>
  </si>
  <si>
    <t>张艳</t>
  </si>
  <si>
    <t>104750070300022</t>
  </si>
  <si>
    <t>李皓文</t>
  </si>
  <si>
    <t>104750070300014</t>
  </si>
  <si>
    <t>乔威威</t>
  </si>
  <si>
    <t>102550000008274</t>
  </si>
  <si>
    <t>谷莹欣</t>
  </si>
  <si>
    <t>否</t>
  </si>
  <si>
    <t>106970415813827</t>
  </si>
  <si>
    <t>胡晓东</t>
  </si>
  <si>
    <t>103570210015741</t>
  </si>
  <si>
    <t>贾真真</t>
  </si>
  <si>
    <t>106970414413598</t>
  </si>
  <si>
    <t>李玉</t>
  </si>
  <si>
    <t>102850211527552</t>
  </si>
  <si>
    <t>任晓蕊</t>
  </si>
  <si>
    <t>100070000013899</t>
  </si>
  <si>
    <t>王亚</t>
  </si>
  <si>
    <t>106970414113329</t>
  </si>
  <si>
    <t>王伊博</t>
  </si>
  <si>
    <t>100100200006293</t>
  </si>
  <si>
    <t>张利甜</t>
  </si>
  <si>
    <t>104590411180484</t>
  </si>
  <si>
    <t>张玉霞</t>
  </si>
  <si>
    <t>100080210007456</t>
  </si>
  <si>
    <t>朱琳阁</t>
  </si>
  <si>
    <t>赵明生</t>
  </si>
  <si>
    <t>100800016030493</t>
  </si>
  <si>
    <t>马庆利</t>
  </si>
  <si>
    <t>92</t>
  </si>
  <si>
    <t>72.1</t>
  </si>
  <si>
    <t>100040414011674</t>
  </si>
  <si>
    <t>孟昱璐</t>
  </si>
  <si>
    <t>88</t>
  </si>
  <si>
    <t>71.1</t>
  </si>
  <si>
    <t>102910210407702</t>
  </si>
  <si>
    <t>吴昊</t>
  </si>
  <si>
    <t>70.8</t>
  </si>
  <si>
    <t>101120000001031</t>
  </si>
  <si>
    <t>杨丹朝</t>
  </si>
  <si>
    <t>86</t>
  </si>
  <si>
    <t>104590411330064</t>
  </si>
  <si>
    <t>孔圆方</t>
  </si>
  <si>
    <t>70.3</t>
  </si>
  <si>
    <t>107030141407014</t>
  </si>
  <si>
    <t>赵大杰</t>
  </si>
  <si>
    <t>70.1</t>
  </si>
  <si>
    <t>100220414006586</t>
  </si>
  <si>
    <t>孙茹娅</t>
  </si>
  <si>
    <t>103370210011242</t>
  </si>
  <si>
    <t>殷贺文</t>
  </si>
  <si>
    <t>104590411160021</t>
  </si>
  <si>
    <t>冀圆圆</t>
  </si>
  <si>
    <t>69.1</t>
  </si>
  <si>
    <t>100070000010891</t>
  </si>
  <si>
    <t>赵思恒</t>
  </si>
  <si>
    <t>86.70</t>
  </si>
  <si>
    <t>104590411320118</t>
  </si>
  <si>
    <t>李双丽</t>
  </si>
  <si>
    <t>104630411001184</t>
  </si>
  <si>
    <t>张燚豪</t>
  </si>
  <si>
    <t>67.4</t>
  </si>
  <si>
    <t>103370210011377</t>
  </si>
  <si>
    <t>杨玉杰</t>
  </si>
  <si>
    <t>67.2</t>
  </si>
  <si>
    <t>102510210010459</t>
  </si>
  <si>
    <t>何雯静</t>
  </si>
  <si>
    <t>66.4</t>
  </si>
  <si>
    <t>114150414004747</t>
  </si>
  <si>
    <t>刘晴</t>
  </si>
  <si>
    <t>100100200005944</t>
  </si>
  <si>
    <t>刘畅</t>
  </si>
  <si>
    <t>100070000010890</t>
  </si>
  <si>
    <t>杨灿</t>
  </si>
  <si>
    <t>104590411320101</t>
  </si>
  <si>
    <t>王士奇</t>
  </si>
  <si>
    <t>100050414010740</t>
  </si>
  <si>
    <t>王晨艺</t>
  </si>
  <si>
    <t>105590210007392</t>
  </si>
  <si>
    <t>刘银</t>
  </si>
  <si>
    <t>104910310513649</t>
  </si>
  <si>
    <t>郑珂</t>
  </si>
  <si>
    <t>101410211404353</t>
  </si>
  <si>
    <t>杨周元</t>
  </si>
  <si>
    <t>104590411200234</t>
  </si>
  <si>
    <t>秦雅洁</t>
  </si>
  <si>
    <t>103190141801597</t>
  </si>
  <si>
    <t>吴欢欢</t>
  </si>
  <si>
    <t>103590210005160</t>
  </si>
  <si>
    <t>王宁</t>
  </si>
  <si>
    <t>102510210011182</t>
  </si>
  <si>
    <t>周晓坤</t>
  </si>
  <si>
    <t>102510210010801</t>
  </si>
  <si>
    <t>孙苏宁</t>
  </si>
  <si>
    <t>材料与化工</t>
    <phoneticPr fontId="1" type="noConversion"/>
  </si>
  <si>
    <t>106970414313816</t>
  </si>
  <si>
    <t>王璐艳</t>
  </si>
  <si>
    <t>104590411180712</t>
  </si>
  <si>
    <t>贾培科</t>
  </si>
  <si>
    <t>100100200006087</t>
  </si>
  <si>
    <t>李艳</t>
  </si>
  <si>
    <t>104590411180621</t>
  </si>
  <si>
    <t>王亚寒</t>
  </si>
  <si>
    <t>100100200006384</t>
  </si>
  <si>
    <t>徐雪丽</t>
  </si>
  <si>
    <t>缺考</t>
  </si>
  <si>
    <t>103570210015763</t>
  </si>
  <si>
    <t>唐妍妍</t>
  </si>
  <si>
    <t>105420414311377</t>
  </si>
  <si>
    <t>张雪珂</t>
  </si>
  <si>
    <t>104590411180352</t>
  </si>
  <si>
    <t>朱佳丽</t>
  </si>
  <si>
    <t>102880500013018</t>
  </si>
  <si>
    <t>祁轩</t>
  </si>
  <si>
    <t>95</t>
  </si>
  <si>
    <t>104870000137017</t>
  </si>
  <si>
    <t>黄普岩</t>
  </si>
  <si>
    <t>100050414010737</t>
  </si>
  <si>
    <t>苏可可</t>
  </si>
  <si>
    <t>100800018010364</t>
  </si>
  <si>
    <t>周其斌</t>
  </si>
  <si>
    <t>104590411190388</t>
  </si>
  <si>
    <t>龙在鑫</t>
  </si>
  <si>
    <t>王盛坤</t>
  </si>
  <si>
    <t>党苗苗</t>
  </si>
  <si>
    <t>武志强</t>
  </si>
  <si>
    <t>张赖</t>
  </si>
  <si>
    <t>赵彦飞</t>
  </si>
  <si>
    <t>张晴晴</t>
  </si>
  <si>
    <t>周章全</t>
  </si>
  <si>
    <t>殷歌</t>
  </si>
  <si>
    <t>许慧</t>
  </si>
  <si>
    <t>田留响</t>
  </si>
  <si>
    <t>魏依星</t>
  </si>
  <si>
    <t>陈红敏</t>
  </si>
  <si>
    <t>柴志明</t>
  </si>
  <si>
    <t>宋庆媛</t>
  </si>
  <si>
    <t>李颖</t>
  </si>
  <si>
    <t>李可婷</t>
  </si>
  <si>
    <t>李轩昂</t>
  </si>
  <si>
    <t>105590210007148</t>
  </si>
  <si>
    <t>张森</t>
  </si>
  <si>
    <t>93.60</t>
  </si>
  <si>
    <t>85.60</t>
  </si>
  <si>
    <t>89.30</t>
  </si>
  <si>
    <t>88.00</t>
  </si>
  <si>
    <t>91.30</t>
  </si>
  <si>
    <t>89.40</t>
  </si>
  <si>
    <t>91.10</t>
  </si>
  <si>
    <t>86.00</t>
  </si>
  <si>
    <t>87.60</t>
  </si>
  <si>
    <t>86.90</t>
  </si>
  <si>
    <t>89.50</t>
  </si>
  <si>
    <t>87.30</t>
  </si>
  <si>
    <t>缺考</t>
    <phoneticPr fontId="1" type="noConversion"/>
  </si>
  <si>
    <t>材料与化工</t>
    <phoneticPr fontId="1" type="noConversion"/>
  </si>
  <si>
    <t>全日制</t>
    <phoneticPr fontId="1" type="noConversion"/>
  </si>
  <si>
    <t>缺考</t>
    <phoneticPr fontId="1" type="noConversion"/>
  </si>
  <si>
    <t>材料与化工</t>
    <phoneticPr fontId="1" type="noConversion"/>
  </si>
  <si>
    <t>全日制</t>
    <phoneticPr fontId="1" type="noConversion"/>
  </si>
  <si>
    <t>缺考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</si>
  <si>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</si>
  <si>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</si>
  <si>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</si>
  <si>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</si>
  <si>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缺考</t>
    <phoneticPr fontId="1" type="noConversion"/>
  </si>
  <si>
    <t>材料与化工</t>
    <phoneticPr fontId="1" type="noConversion"/>
  </si>
  <si>
    <t>全日制</t>
    <phoneticPr fontId="1" type="noConversion"/>
  </si>
  <si>
    <t>缺考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</si>
  <si>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</si>
  <si>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</si>
  <si>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</si>
  <si>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</si>
  <si>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</si>
  <si>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</si>
  <si>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</si>
  <si>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</si>
  <si>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68.7</t>
    <phoneticPr fontId="1" type="noConversion"/>
  </si>
  <si>
    <t>材料与化工</t>
    <phoneticPr fontId="1" type="noConversion"/>
  </si>
  <si>
    <t>全日制</t>
    <phoneticPr fontId="1" type="noConversion"/>
  </si>
  <si>
    <t>69.3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</si>
  <si>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</si>
  <si>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</si>
  <si>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</si>
  <si>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</si>
  <si>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</si>
  <si>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</si>
  <si>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70.7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</si>
  <si>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</si>
  <si>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</si>
  <si>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</si>
  <si>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</si>
  <si>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69.3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</si>
  <si>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</si>
  <si>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</si>
  <si>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</si>
  <si>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</si>
  <si>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</si>
  <si>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</si>
  <si>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68.3</t>
    <phoneticPr fontId="1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</si>
  <si>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</si>
  <si>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</si>
  <si>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</si>
  <si>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</si>
  <si>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87.90</t>
    <phoneticPr fontId="2" type="noConversion"/>
  </si>
  <si>
    <t>材料与化工</t>
    <phoneticPr fontId="1" type="noConversion"/>
  </si>
  <si>
    <t>全日制</t>
    <phoneticPr fontId="1" type="noConversion"/>
  </si>
  <si>
    <t>材料与化工</t>
    <phoneticPr fontId="1" type="noConversion"/>
  </si>
  <si>
    <t>全日制</t>
    <phoneticPr fontId="1" type="noConversion"/>
  </si>
  <si>
    <t>化学</t>
    <phoneticPr fontId="1" type="noConversion"/>
  </si>
  <si>
    <t>缺考</t>
    <phoneticPr fontId="1" type="noConversion"/>
  </si>
  <si>
    <t>化学</t>
    <phoneticPr fontId="1" type="noConversion"/>
  </si>
  <si>
    <t>全日制</t>
    <phoneticPr fontId="1" type="noConversion"/>
  </si>
  <si>
    <t>化学</t>
    <phoneticPr fontId="1" type="noConversion"/>
  </si>
  <si>
    <t>化学</t>
    <phoneticPr fontId="1" type="noConversion"/>
  </si>
  <si>
    <t>全日制</t>
    <phoneticPr fontId="1" type="noConversion"/>
  </si>
  <si>
    <t>缺考</t>
    <phoneticPr fontId="1" type="noConversion"/>
  </si>
  <si>
    <t>化学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</si>
  <si>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</si>
  <si>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</si>
  <si>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</si>
  <si>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化学</t>
    <phoneticPr fontId="1" type="noConversion"/>
  </si>
  <si>
    <t>全日制</t>
    <phoneticPr fontId="1" type="noConversion"/>
  </si>
  <si>
    <t>337</t>
    <phoneticPr fontId="1" type="noConversion"/>
  </si>
  <si>
    <t>化学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</si>
  <si>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</si>
  <si>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</si>
  <si>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</si>
  <si>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</si>
  <si>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</si>
  <si>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</si>
  <si>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90</t>
    <phoneticPr fontId="1" type="noConversion"/>
  </si>
  <si>
    <t>全日制</t>
    <phoneticPr fontId="1" type="noConversion"/>
  </si>
  <si>
    <t>缺考</t>
    <phoneticPr fontId="2" type="noConversion"/>
  </si>
  <si>
    <t>缺考</t>
    <phoneticPr fontId="2" type="noConversion"/>
  </si>
  <si>
    <t>全日制</t>
    <phoneticPr fontId="1" type="noConversion"/>
  </si>
  <si>
    <t>缺考</t>
    <phoneticPr fontId="2" type="noConversion"/>
  </si>
  <si>
    <t>缺考</t>
    <phoneticPr fontId="2" type="noConversion"/>
  </si>
  <si>
    <t>317</t>
    <phoneticPr fontId="2" type="noConversion"/>
  </si>
  <si>
    <t>75</t>
    <phoneticPr fontId="2" type="noConversion"/>
  </si>
  <si>
    <t>80</t>
    <phoneticPr fontId="1" type="noConversion"/>
  </si>
  <si>
    <t>79</t>
    <phoneticPr fontId="2" type="noConversion"/>
  </si>
  <si>
    <t>是</t>
    <phoneticPr fontId="2" type="noConversion"/>
  </si>
  <si>
    <t>342</t>
    <phoneticPr fontId="2" type="noConversion"/>
  </si>
  <si>
    <t>90</t>
    <phoneticPr fontId="2" type="noConversion"/>
  </si>
  <si>
    <t>67</t>
    <phoneticPr fontId="1" type="noConversion"/>
  </si>
  <si>
    <t>77</t>
    <phoneticPr fontId="2" type="noConversion"/>
  </si>
  <si>
    <t>是</t>
    <phoneticPr fontId="2" type="noConversion"/>
  </si>
  <si>
    <t>全日制</t>
    <phoneticPr fontId="1" type="noConversion"/>
  </si>
  <si>
    <t>326</t>
    <phoneticPr fontId="2" type="noConversion"/>
  </si>
  <si>
    <t>90</t>
    <phoneticPr fontId="2" type="noConversion"/>
  </si>
  <si>
    <t>80</t>
    <phoneticPr fontId="2" type="noConversion"/>
  </si>
  <si>
    <t>97</t>
    <phoneticPr fontId="2" type="noConversion"/>
  </si>
  <si>
    <t>357</t>
    <phoneticPr fontId="2" type="noConversion"/>
  </si>
  <si>
    <t>90</t>
    <phoneticPr fontId="2" type="noConversion"/>
  </si>
  <si>
    <t>65</t>
    <phoneticPr fontId="1" type="noConversion"/>
  </si>
  <si>
    <t>73</t>
    <phoneticPr fontId="2" type="noConversion"/>
  </si>
  <si>
    <t>323</t>
    <phoneticPr fontId="2" type="noConversion"/>
  </si>
  <si>
    <t>60</t>
    <phoneticPr fontId="2" type="noConversion"/>
  </si>
  <si>
    <t>45</t>
    <phoneticPr fontId="1" type="noConversion"/>
  </si>
  <si>
    <t>44</t>
    <phoneticPr fontId="2" type="noConversion"/>
  </si>
  <si>
    <t>否</t>
    <phoneticPr fontId="2" type="noConversion"/>
  </si>
  <si>
    <t>343</t>
    <phoneticPr fontId="2" type="noConversion"/>
  </si>
  <si>
    <t>60</t>
    <phoneticPr fontId="2" type="noConversion"/>
  </si>
  <si>
    <t>76</t>
    <phoneticPr fontId="1" type="noConversion"/>
  </si>
  <si>
    <t>87</t>
    <phoneticPr fontId="2" type="noConversion"/>
  </si>
  <si>
    <t>351</t>
    <phoneticPr fontId="1" type="noConversion"/>
  </si>
  <si>
    <t>324</t>
    <phoneticPr fontId="1" type="noConversion"/>
  </si>
  <si>
    <t>缺考</t>
    <phoneticPr fontId="2" type="noConversion"/>
  </si>
  <si>
    <t>348</t>
    <phoneticPr fontId="1" type="noConversion"/>
  </si>
  <si>
    <t>85</t>
    <phoneticPr fontId="2" type="noConversion"/>
  </si>
  <si>
    <t>88</t>
    <phoneticPr fontId="2" type="noConversion"/>
  </si>
  <si>
    <t>94</t>
    <phoneticPr fontId="2" type="noConversion"/>
  </si>
  <si>
    <t>91.00</t>
    <phoneticPr fontId="2" type="noConversion"/>
  </si>
  <si>
    <t>81</t>
    <phoneticPr fontId="2" type="noConversion"/>
  </si>
  <si>
    <t>95</t>
    <phoneticPr fontId="2" type="noConversion"/>
  </si>
  <si>
    <t>91</t>
    <phoneticPr fontId="2" type="noConversion"/>
  </si>
  <si>
    <t>89.80</t>
    <phoneticPr fontId="2" type="noConversion"/>
  </si>
  <si>
    <t>78.0</t>
    <phoneticPr fontId="2" type="noConversion"/>
  </si>
  <si>
    <t>355</t>
    <phoneticPr fontId="1" type="noConversion"/>
  </si>
  <si>
    <t>80</t>
    <phoneticPr fontId="2" type="noConversion"/>
  </si>
  <si>
    <t>81</t>
    <phoneticPr fontId="2" type="noConversion"/>
  </si>
  <si>
    <t>88</t>
    <phoneticPr fontId="2" type="noConversion"/>
  </si>
  <si>
    <t>85.00</t>
    <phoneticPr fontId="2" type="noConversion"/>
  </si>
  <si>
    <t>是</t>
    <phoneticPr fontId="2" type="noConversion"/>
  </si>
  <si>
    <t>学科教学（化学）</t>
    <phoneticPr fontId="1" type="noConversion"/>
  </si>
  <si>
    <t>非全日制</t>
    <phoneticPr fontId="1" type="noConversion"/>
  </si>
  <si>
    <t>107490000002370</t>
    <phoneticPr fontId="6" type="noConversion"/>
  </si>
  <si>
    <t>杨兰</t>
    <phoneticPr fontId="6" type="noConversion"/>
  </si>
  <si>
    <t>80</t>
    <phoneticPr fontId="6" type="noConversion"/>
  </si>
  <si>
    <t>75</t>
    <phoneticPr fontId="6" type="noConversion"/>
  </si>
  <si>
    <t>92</t>
    <phoneticPr fontId="6" type="noConversion"/>
  </si>
  <si>
    <t>是</t>
    <phoneticPr fontId="6" type="noConversion"/>
  </si>
  <si>
    <t>药物化学</t>
    <phoneticPr fontId="1" type="noConversion"/>
  </si>
  <si>
    <t>全日制</t>
    <phoneticPr fontId="1" type="noConversion"/>
  </si>
  <si>
    <t>104590411180161</t>
    <phoneticPr fontId="2" type="noConversion"/>
  </si>
  <si>
    <t>贾硕磊</t>
    <phoneticPr fontId="2" type="noConversion"/>
  </si>
  <si>
    <t>缺考</t>
    <phoneticPr fontId="1" type="noConversion"/>
  </si>
  <si>
    <t>100550333310648</t>
    <phoneticPr fontId="2" type="noConversion"/>
  </si>
  <si>
    <t>史林林</t>
    <phoneticPr fontId="2" type="noConversion"/>
  </si>
  <si>
    <t>93</t>
    <phoneticPr fontId="2" type="noConversion"/>
  </si>
  <si>
    <t>93.00</t>
    <phoneticPr fontId="2" type="noConversion"/>
  </si>
  <si>
    <t>80.6</t>
    <phoneticPr fontId="2" type="noConversion"/>
  </si>
  <si>
    <t>104590411180406</t>
    <phoneticPr fontId="2" type="noConversion"/>
  </si>
  <si>
    <t>张璐</t>
    <phoneticPr fontId="2" type="noConversion"/>
  </si>
  <si>
    <t>74</t>
    <phoneticPr fontId="2" type="noConversion"/>
  </si>
  <si>
    <t>82</t>
    <phoneticPr fontId="2" type="noConversion"/>
  </si>
  <si>
    <t>80.40</t>
    <phoneticPr fontId="2" type="noConversion"/>
  </si>
  <si>
    <t>71.9</t>
    <phoneticPr fontId="2" type="noConversion"/>
  </si>
  <si>
    <t>105590210007161</t>
    <phoneticPr fontId="2" type="noConversion"/>
  </si>
  <si>
    <t>闫佳音</t>
    <phoneticPr fontId="2" type="noConversion"/>
  </si>
  <si>
    <t>94</t>
    <phoneticPr fontId="2" type="noConversion"/>
  </si>
  <si>
    <t>90</t>
    <phoneticPr fontId="2" type="noConversion"/>
  </si>
  <si>
    <t>92</t>
    <phoneticPr fontId="2" type="noConversion"/>
  </si>
  <si>
    <t>92.00</t>
    <phoneticPr fontId="2" type="noConversion"/>
  </si>
  <si>
    <t>75.1</t>
    <phoneticPr fontId="2" type="noConversion"/>
  </si>
  <si>
    <t>应用化学</t>
    <phoneticPr fontId="1" type="noConversion"/>
  </si>
  <si>
    <t>缺考</t>
    <phoneticPr fontId="1" type="noConversion"/>
  </si>
  <si>
    <t>应用化学</t>
    <phoneticPr fontId="1" type="noConversion"/>
  </si>
  <si>
    <t>全日制</t>
    <phoneticPr fontId="1" type="noConversion"/>
  </si>
  <si>
    <t>缺考</t>
    <phoneticPr fontId="1" type="noConversion"/>
  </si>
  <si>
    <t>应用化学</t>
    <phoneticPr fontId="1" type="noConversion"/>
  </si>
  <si>
    <t>全日制</t>
    <phoneticPr fontId="1" type="noConversion"/>
  </si>
  <si>
    <t>88</t>
    <phoneticPr fontId="7" type="noConversion"/>
  </si>
  <si>
    <t>82</t>
    <phoneticPr fontId="7" type="noConversion"/>
  </si>
  <si>
    <t>86</t>
    <phoneticPr fontId="7" type="noConversion"/>
  </si>
  <si>
    <t>94</t>
    <phoneticPr fontId="7" type="noConversion"/>
  </si>
  <si>
    <t>89</t>
    <phoneticPr fontId="7" type="noConversion"/>
  </si>
  <si>
    <t>95</t>
    <phoneticPr fontId="7" type="noConversion"/>
  </si>
  <si>
    <t>缺考</t>
    <phoneticPr fontId="1" type="noConversion"/>
  </si>
  <si>
    <t>全日制</t>
    <phoneticPr fontId="1" type="noConversion"/>
  </si>
  <si>
    <t>缺考</t>
    <phoneticPr fontId="1" type="noConversion"/>
  </si>
  <si>
    <t>全日制</t>
    <phoneticPr fontId="1" type="noConversion"/>
  </si>
  <si>
    <t>缺考</t>
    <phoneticPr fontId="1" type="noConversion"/>
  </si>
  <si>
    <t>全日制</t>
    <phoneticPr fontId="1" type="noConversion"/>
  </si>
  <si>
    <t>缺考</t>
    <phoneticPr fontId="1" type="noConversion"/>
  </si>
  <si>
    <t>全日制</t>
    <phoneticPr fontId="1" type="noConversion"/>
  </si>
  <si>
    <t>缺考</t>
    <phoneticPr fontId="1" type="noConversion"/>
  </si>
  <si>
    <t>缺考</t>
    <phoneticPr fontId="1" type="noConversion"/>
  </si>
  <si>
    <t>全日制</t>
    <phoneticPr fontId="1" type="noConversion"/>
  </si>
  <si>
    <t>缺考</t>
    <phoneticPr fontId="1" type="noConversion"/>
  </si>
  <si>
    <t>缺考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</si>
  <si>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</si>
  <si>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</si>
  <si>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</si>
  <si>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</si>
  <si>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</si>
  <si>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</si>
  <si>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</si>
  <si>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</si>
  <si>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</si>
  <si>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</si>
  <si>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</si>
  <si>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</si>
  <si>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</si>
  <si>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</si>
  <si>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全日制</t>
    <phoneticPr fontId="1" type="noConversion"/>
  </si>
  <si>
    <t>102510210011173</t>
    <phoneticPr fontId="7" type="noConversion"/>
  </si>
  <si>
    <t>蒋坤</t>
    <phoneticPr fontId="7" type="noConversion"/>
  </si>
  <si>
    <t>286</t>
    <phoneticPr fontId="7" type="noConversion"/>
  </si>
  <si>
    <t>103590210005212</t>
    <phoneticPr fontId="7" type="noConversion"/>
  </si>
  <si>
    <t>宋路平</t>
    <phoneticPr fontId="7" type="noConversion"/>
  </si>
  <si>
    <t>103590210005242</t>
    <phoneticPr fontId="7" type="noConversion"/>
  </si>
  <si>
    <t>邬思豪</t>
    <phoneticPr fontId="7" type="noConversion"/>
  </si>
  <si>
    <t>104250540006864</t>
    <phoneticPr fontId="7" type="noConversion"/>
  </si>
  <si>
    <t>田敬</t>
    <phoneticPr fontId="7" type="noConversion"/>
  </si>
  <si>
    <t>301</t>
    <phoneticPr fontId="7" type="noConversion"/>
  </si>
  <si>
    <t>104590411370036</t>
    <phoneticPr fontId="7" type="noConversion"/>
  </si>
  <si>
    <t>黄素玲</t>
    <phoneticPr fontId="7" type="noConversion"/>
  </si>
  <si>
    <t>294</t>
    <phoneticPr fontId="7" type="noConversion"/>
  </si>
  <si>
    <t>106570501707954</t>
    <phoneticPr fontId="7" type="noConversion"/>
  </si>
  <si>
    <t>冯杰</t>
    <phoneticPr fontId="7" type="noConversion"/>
  </si>
  <si>
    <t>100100200006248</t>
    <phoneticPr fontId="7" type="noConversion"/>
  </si>
  <si>
    <t>73</t>
    <phoneticPr fontId="7" type="noConversion"/>
  </si>
  <si>
    <t>75</t>
    <phoneticPr fontId="7" type="noConversion"/>
  </si>
  <si>
    <t>78</t>
    <phoneticPr fontId="7" type="noConversion"/>
  </si>
  <si>
    <t>76.80</t>
    <phoneticPr fontId="7" type="noConversion"/>
  </si>
  <si>
    <t>68.3</t>
    <phoneticPr fontId="7" type="noConversion"/>
  </si>
  <si>
    <t>是</t>
    <phoneticPr fontId="7" type="noConversion"/>
  </si>
  <si>
    <t>全日制</t>
    <phoneticPr fontId="1" type="noConversion"/>
  </si>
  <si>
    <t>100190041277704</t>
    <phoneticPr fontId="7" type="noConversion"/>
  </si>
  <si>
    <t>84</t>
    <phoneticPr fontId="7" type="noConversion"/>
  </si>
  <si>
    <t>81</t>
    <phoneticPr fontId="7" type="noConversion"/>
  </si>
  <si>
    <t>84.40</t>
    <phoneticPr fontId="7" type="noConversion"/>
  </si>
  <si>
    <t>68.3</t>
    <phoneticPr fontId="7" type="noConversion"/>
  </si>
  <si>
    <t>是</t>
    <phoneticPr fontId="7" type="noConversion"/>
  </si>
  <si>
    <t>100560028522148</t>
    <phoneticPr fontId="7" type="noConversion"/>
  </si>
  <si>
    <t>78</t>
    <phoneticPr fontId="7" type="noConversion"/>
  </si>
  <si>
    <t>84.80</t>
    <phoneticPr fontId="7" type="noConversion"/>
  </si>
  <si>
    <t>66.2</t>
    <phoneticPr fontId="7" type="noConversion"/>
  </si>
  <si>
    <t>102880500013084</t>
    <phoneticPr fontId="7" type="noConversion"/>
  </si>
  <si>
    <t>89</t>
    <phoneticPr fontId="7" type="noConversion"/>
  </si>
  <si>
    <t>86.40</t>
    <phoneticPr fontId="7" type="noConversion"/>
  </si>
  <si>
    <t>69.5</t>
    <phoneticPr fontId="7" type="noConversion"/>
  </si>
  <si>
    <t>103590210010790</t>
    <phoneticPr fontId="7" type="noConversion"/>
  </si>
  <si>
    <t>74</t>
    <phoneticPr fontId="7" type="noConversion"/>
  </si>
  <si>
    <t>76</t>
    <phoneticPr fontId="7" type="noConversion"/>
  </si>
  <si>
    <t>87</t>
    <phoneticPr fontId="7" type="noConversion"/>
  </si>
  <si>
    <t>80.20</t>
    <phoneticPr fontId="7" type="noConversion"/>
  </si>
  <si>
    <t>64.8</t>
    <phoneticPr fontId="7" type="noConversion"/>
  </si>
  <si>
    <t>104030085900449</t>
    <phoneticPr fontId="7" type="noConversion"/>
  </si>
  <si>
    <t>87</t>
    <phoneticPr fontId="7" type="noConversion"/>
  </si>
  <si>
    <t>79.40</t>
    <phoneticPr fontId="7" type="noConversion"/>
  </si>
  <si>
    <t>65.0</t>
    <phoneticPr fontId="7" type="noConversion"/>
  </si>
  <si>
    <t>104590411320133</t>
    <phoneticPr fontId="7" type="noConversion"/>
  </si>
  <si>
    <t>83</t>
    <phoneticPr fontId="7" type="noConversion"/>
  </si>
  <si>
    <t>91</t>
    <phoneticPr fontId="7" type="noConversion"/>
  </si>
  <si>
    <t>85.80</t>
    <phoneticPr fontId="7" type="noConversion"/>
  </si>
  <si>
    <t>68.4</t>
    <phoneticPr fontId="7" type="noConversion"/>
  </si>
  <si>
    <t>104590411330076</t>
    <phoneticPr fontId="7" type="noConversion"/>
  </si>
  <si>
    <t>78</t>
    <phoneticPr fontId="7" type="noConversion"/>
  </si>
  <si>
    <t>83</t>
    <phoneticPr fontId="7" type="noConversion"/>
  </si>
  <si>
    <t>82</t>
    <phoneticPr fontId="7" type="noConversion"/>
  </si>
  <si>
    <t>81.40</t>
    <phoneticPr fontId="7" type="noConversion"/>
  </si>
  <si>
    <t>65.7</t>
    <phoneticPr fontId="7" type="noConversion"/>
  </si>
  <si>
    <t>是</t>
    <phoneticPr fontId="7" type="noConversion"/>
  </si>
  <si>
    <t>全日制</t>
    <phoneticPr fontId="1" type="noConversion"/>
  </si>
  <si>
    <t>104590411330104</t>
    <phoneticPr fontId="7" type="noConversion"/>
  </si>
  <si>
    <t>76</t>
    <phoneticPr fontId="7" type="noConversion"/>
  </si>
  <si>
    <t>88</t>
    <phoneticPr fontId="7" type="noConversion"/>
  </si>
  <si>
    <t>83.20</t>
    <phoneticPr fontId="7" type="noConversion"/>
  </si>
  <si>
    <t>67.5</t>
    <phoneticPr fontId="7" type="noConversion"/>
  </si>
  <si>
    <t>是</t>
    <phoneticPr fontId="7" type="noConversion"/>
  </si>
  <si>
    <t>全日制</t>
    <phoneticPr fontId="1" type="noConversion"/>
  </si>
  <si>
    <t>104590411330147</t>
    <phoneticPr fontId="7" type="noConversion"/>
  </si>
  <si>
    <t>77</t>
    <phoneticPr fontId="7" type="noConversion"/>
  </si>
  <si>
    <t>86</t>
    <phoneticPr fontId="7" type="noConversion"/>
  </si>
  <si>
    <t>84.40</t>
    <phoneticPr fontId="7" type="noConversion"/>
  </si>
  <si>
    <t>70.4</t>
    <phoneticPr fontId="7" type="noConversion"/>
  </si>
  <si>
    <t>是</t>
    <phoneticPr fontId="7" type="noConversion"/>
  </si>
  <si>
    <t>104590411330154</t>
    <phoneticPr fontId="7" type="noConversion"/>
  </si>
  <si>
    <t>68</t>
    <phoneticPr fontId="7" type="noConversion"/>
  </si>
  <si>
    <t>80</t>
    <phoneticPr fontId="7" type="noConversion"/>
  </si>
  <si>
    <t>86</t>
    <phoneticPr fontId="7" type="noConversion"/>
  </si>
  <si>
    <t>79.80</t>
    <phoneticPr fontId="7" type="noConversion"/>
  </si>
  <si>
    <t>67.9</t>
    <phoneticPr fontId="7" type="noConversion"/>
  </si>
  <si>
    <t>105040210936168</t>
    <phoneticPr fontId="7" type="noConversion"/>
  </si>
  <si>
    <t>78.60</t>
    <phoneticPr fontId="7" type="noConversion"/>
  </si>
  <si>
    <t>66.0</t>
    <phoneticPr fontId="7" type="noConversion"/>
  </si>
  <si>
    <t>是</t>
    <phoneticPr fontId="7" type="noConversion"/>
  </si>
  <si>
    <t>全日制</t>
    <phoneticPr fontId="1" type="noConversion"/>
  </si>
  <si>
    <t>105040210936660</t>
    <phoneticPr fontId="7" type="noConversion"/>
  </si>
  <si>
    <t>73</t>
    <phoneticPr fontId="7" type="noConversion"/>
  </si>
  <si>
    <t>82</t>
    <phoneticPr fontId="7" type="noConversion"/>
  </si>
  <si>
    <t>70</t>
    <phoneticPr fontId="7" type="noConversion"/>
  </si>
  <si>
    <t>78.60</t>
    <phoneticPr fontId="7" type="noConversion"/>
  </si>
  <si>
    <t>63.4</t>
    <phoneticPr fontId="7" type="noConversion"/>
  </si>
  <si>
    <t>105330501714713</t>
    <phoneticPr fontId="7" type="noConversion"/>
  </si>
  <si>
    <t>82.20</t>
    <phoneticPr fontId="7" type="noConversion"/>
  </si>
  <si>
    <t>66.8</t>
    <phoneticPr fontId="7" type="noConversion"/>
  </si>
  <si>
    <t>106110009080083</t>
    <phoneticPr fontId="7" type="noConversion"/>
  </si>
  <si>
    <t>340</t>
    <phoneticPr fontId="7" type="noConversion"/>
  </si>
  <si>
    <t>68</t>
    <phoneticPr fontId="7" type="noConversion"/>
  </si>
  <si>
    <t>81</t>
    <phoneticPr fontId="7" type="noConversion"/>
  </si>
  <si>
    <t>83</t>
    <phoneticPr fontId="7" type="noConversion"/>
  </si>
  <si>
    <t>81.60</t>
    <phoneticPr fontId="7" type="noConversion"/>
  </si>
  <si>
    <t>73.4</t>
    <phoneticPr fontId="7" type="noConversion"/>
  </si>
  <si>
    <t>是</t>
    <phoneticPr fontId="7" type="noConversion"/>
  </si>
  <si>
    <t>107080141552249</t>
    <phoneticPr fontId="7" type="noConversion"/>
  </si>
  <si>
    <t>63</t>
    <phoneticPr fontId="7" type="noConversion"/>
  </si>
  <si>
    <t>75</t>
    <phoneticPr fontId="7" type="noConversion"/>
  </si>
  <si>
    <t>77</t>
    <phoneticPr fontId="7" type="noConversion"/>
  </si>
  <si>
    <t>71.40</t>
    <phoneticPr fontId="7" type="noConversion"/>
  </si>
  <si>
    <t>60.7</t>
    <phoneticPr fontId="7" type="noConversion"/>
  </si>
  <si>
    <t>107100414009962</t>
    <phoneticPr fontId="7" type="noConversion"/>
  </si>
  <si>
    <t>79</t>
    <phoneticPr fontId="7" type="noConversion"/>
  </si>
  <si>
    <t>84</t>
    <phoneticPr fontId="7" type="noConversion"/>
  </si>
  <si>
    <t>80.20</t>
    <phoneticPr fontId="7" type="noConversion"/>
  </si>
  <si>
    <t>64.6</t>
    <phoneticPr fontId="7" type="noConversion"/>
  </si>
  <si>
    <t>是</t>
    <phoneticPr fontId="7" type="noConversion"/>
  </si>
  <si>
    <t>生物与医药</t>
    <phoneticPr fontId="1" type="noConversion"/>
  </si>
  <si>
    <t>外校录取</t>
    <phoneticPr fontId="1" type="noConversion"/>
  </si>
  <si>
    <t>是</t>
    <phoneticPr fontId="1" type="noConversion"/>
  </si>
  <si>
    <t>337</t>
    <phoneticPr fontId="1" type="noConversion"/>
  </si>
  <si>
    <t>325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</si>
</sst>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_ 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9" fontId="5" fillId="0" borderId="1" xfId="0" applyNumberFormat="1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182" fontId="5" fillId="0" borderId="1" xfId="0" applyNumberFormat="1" applyFont="1" applyFill="1" applyBorder="1" applyAlignment="1">
      <alignment horizontal="left"/>
    </xf>
    <xf numFmtId="180" fontId="5" fillId="0" borderId="1" xfId="0" applyNumberFormat="1" applyFont="1" applyFill="1" applyBorder="1" applyAlignment="1">
      <alignment horizontal="left"/>
    </xf>
    <xf numFmtId="49" fontId="5" fillId="0" borderId="1" xfId="0" quotePrefix="1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vertical="center"/>
    </xf>
    <xf numFmtId="182" fontId="5" fillId="0" borderId="1" xfId="0" applyNumberFormat="1" applyFont="1" applyFill="1" applyBorder="1" applyAlignment="1">
      <alignment horizontal="left" vertical="center"/>
    </xf>
    <xf numFmtId="180" fontId="5" fillId="0" borderId="1" xfId="0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zoomScale="95" zoomScaleNormal="95" workbookViewId="0">
      <selection activeCell="D110" sqref="D110"/>
    </sheetView>
  </sheetViews>
  <sheetFormatPr defaultRowHeight="14"/>
  <cols>
    <col min="1" max="1" width="5.7265625" style="12" customWidth="1"/>
    <col min="2" max="2" width="16.54296875" style="12" customWidth="1"/>
    <col min="3" max="3" width="12.36328125" style="12" customWidth="1"/>
    <col min="4" max="4" width="19.1796875" style="12" customWidth="1"/>
    <col min="5" max="6" width="8.7265625" style="12"/>
    <col min="7" max="7" width="8.1796875" style="12" customWidth="1"/>
    <col min="8" max="9" width="10.453125" style="12" customWidth="1"/>
    <col min="10" max="10" width="8.36328125" style="12" customWidth="1"/>
    <col min="11" max="12" width="8.7265625" style="12"/>
    <col min="13" max="13" width="5.36328125" style="12" customWidth="1"/>
    <col min="14" max="14" width="12.26953125" style="12" customWidth="1"/>
    <col min="15" max="16384" width="8.7265625" style="12"/>
  </cols>
  <sheetData>
    <row r="1" spans="1:14" ht="14" customHeight="1">
      <c r="A1" s="24" t="s">
        <v>0</v>
      </c>
      <c r="B1" s="24" t="s">
        <v>1</v>
      </c>
      <c r="C1" s="24" t="s">
        <v>2</v>
      </c>
      <c r="D1" s="26" t="s">
        <v>11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10</v>
      </c>
      <c r="J1" s="23" t="s">
        <v>7</v>
      </c>
      <c r="K1" s="23" t="s">
        <v>8</v>
      </c>
      <c r="L1" s="25" t="s">
        <v>9</v>
      </c>
      <c r="M1" s="23" t="s">
        <v>24</v>
      </c>
      <c r="N1" s="23" t="s">
        <v>12</v>
      </c>
    </row>
    <row r="2" spans="1:14" ht="45" customHeight="1">
      <c r="A2" s="24"/>
      <c r="B2" s="24"/>
      <c r="C2" s="24"/>
      <c r="D2" s="26"/>
      <c r="E2" s="23"/>
      <c r="F2" s="23"/>
      <c r="G2" s="23"/>
      <c r="H2" s="23"/>
      <c r="I2" s="23"/>
      <c r="J2" s="23"/>
      <c r="K2" s="23"/>
      <c r="L2" s="25"/>
      <c r="M2" s="23"/>
      <c r="N2" s="23"/>
    </row>
    <row r="3" spans="1:14">
      <c r="A3" s="11">
        <v>1</v>
      </c>
      <c r="B3" s="11" t="s">
        <v>299</v>
      </c>
      <c r="C3" s="11" t="s">
        <v>300</v>
      </c>
      <c r="D3" s="13" t="s">
        <v>159</v>
      </c>
      <c r="E3" s="1" t="s">
        <v>160</v>
      </c>
      <c r="F3" s="2">
        <v>299</v>
      </c>
      <c r="G3" s="2" t="s">
        <v>161</v>
      </c>
      <c r="H3" s="2" t="s">
        <v>72</v>
      </c>
      <c r="I3" s="2" t="s">
        <v>80</v>
      </c>
      <c r="J3" s="2" t="s">
        <v>62</v>
      </c>
      <c r="K3" s="2" t="s">
        <v>273</v>
      </c>
      <c r="L3" s="2" t="s">
        <v>162</v>
      </c>
      <c r="M3" s="3" t="s">
        <v>51</v>
      </c>
      <c r="N3" s="3"/>
    </row>
    <row r="4" spans="1:14">
      <c r="A4" s="11">
        <v>2</v>
      </c>
      <c r="B4" s="11" t="s">
        <v>303</v>
      </c>
      <c r="C4" s="11" t="s">
        <v>304</v>
      </c>
      <c r="D4" s="13" t="s">
        <v>182</v>
      </c>
      <c r="E4" s="1" t="s">
        <v>183</v>
      </c>
      <c r="F4" s="2">
        <v>283</v>
      </c>
      <c r="G4" s="2" t="s">
        <v>168</v>
      </c>
      <c r="H4" s="2" t="s">
        <v>168</v>
      </c>
      <c r="I4" s="2">
        <v>85</v>
      </c>
      <c r="J4" s="2" t="s">
        <v>161</v>
      </c>
      <c r="K4" s="2" t="s">
        <v>279</v>
      </c>
      <c r="L4" s="2" t="s">
        <v>305</v>
      </c>
      <c r="M4" s="3" t="s">
        <v>51</v>
      </c>
      <c r="N4" s="3"/>
    </row>
    <row r="5" spans="1:14">
      <c r="A5" s="11">
        <v>3</v>
      </c>
      <c r="B5" s="11" t="s">
        <v>306</v>
      </c>
      <c r="C5" s="11" t="s">
        <v>307</v>
      </c>
      <c r="D5" s="13" t="s">
        <v>175</v>
      </c>
      <c r="E5" s="1" t="s">
        <v>176</v>
      </c>
      <c r="F5" s="2">
        <v>274</v>
      </c>
      <c r="G5" s="2" t="s">
        <v>58</v>
      </c>
      <c r="H5" s="2">
        <v>89</v>
      </c>
      <c r="I5" s="2">
        <v>91</v>
      </c>
      <c r="J5" s="2" t="s">
        <v>157</v>
      </c>
      <c r="K5" s="2" t="s">
        <v>276</v>
      </c>
      <c r="L5" s="2" t="s">
        <v>308</v>
      </c>
      <c r="M5" s="3" t="s">
        <v>51</v>
      </c>
      <c r="N5" s="3"/>
    </row>
    <row r="6" spans="1:14">
      <c r="A6" s="11">
        <v>4</v>
      </c>
      <c r="B6" s="11" t="s">
        <v>309</v>
      </c>
      <c r="C6" s="11" t="s">
        <v>310</v>
      </c>
      <c r="D6" s="13" t="s">
        <v>155</v>
      </c>
      <c r="E6" s="1" t="s">
        <v>156</v>
      </c>
      <c r="F6" s="2">
        <v>303</v>
      </c>
      <c r="G6" s="2" t="s">
        <v>157</v>
      </c>
      <c r="H6" s="2">
        <v>88</v>
      </c>
      <c r="I6" s="2">
        <v>88</v>
      </c>
      <c r="J6" s="2">
        <v>89</v>
      </c>
      <c r="K6" s="2" t="s">
        <v>272</v>
      </c>
      <c r="L6" s="2" t="s">
        <v>158</v>
      </c>
      <c r="M6" s="3" t="s">
        <v>51</v>
      </c>
      <c r="N6" s="3"/>
    </row>
    <row r="7" spans="1:14">
      <c r="A7" s="11">
        <v>5</v>
      </c>
      <c r="B7" s="11" t="s">
        <v>313</v>
      </c>
      <c r="C7" s="11" t="s">
        <v>314</v>
      </c>
      <c r="D7" s="13" t="s">
        <v>166</v>
      </c>
      <c r="E7" s="1" t="s">
        <v>167</v>
      </c>
      <c r="F7" s="2">
        <v>291</v>
      </c>
      <c r="G7" s="2" t="s">
        <v>157</v>
      </c>
      <c r="H7" s="2" t="s">
        <v>168</v>
      </c>
      <c r="I7" s="2">
        <v>83</v>
      </c>
      <c r="J7" s="2" t="s">
        <v>58</v>
      </c>
      <c r="K7" s="2" t="s">
        <v>275</v>
      </c>
      <c r="L7" s="2" t="s">
        <v>315</v>
      </c>
      <c r="M7" s="3" t="s">
        <v>51</v>
      </c>
      <c r="N7" s="3"/>
    </row>
    <row r="8" spans="1:14">
      <c r="A8" s="11">
        <v>6</v>
      </c>
      <c r="B8" s="11" t="s">
        <v>316</v>
      </c>
      <c r="C8" s="11" t="s">
        <v>317</v>
      </c>
      <c r="D8" s="13" t="s">
        <v>193</v>
      </c>
      <c r="E8" s="1" t="s">
        <v>194</v>
      </c>
      <c r="F8" s="2">
        <v>264</v>
      </c>
      <c r="G8" s="2" t="s">
        <v>59</v>
      </c>
      <c r="H8" s="2">
        <v>81</v>
      </c>
      <c r="I8" s="2">
        <v>82</v>
      </c>
      <c r="J8" s="2" t="s">
        <v>62</v>
      </c>
      <c r="K8" s="2" t="s">
        <v>279</v>
      </c>
      <c r="L8" s="2" t="s">
        <v>195</v>
      </c>
      <c r="M8" s="3" t="s">
        <v>51</v>
      </c>
      <c r="N8" s="3"/>
    </row>
    <row r="9" spans="1:14">
      <c r="A9" s="11">
        <v>7</v>
      </c>
      <c r="B9" s="11" t="s">
        <v>318</v>
      </c>
      <c r="C9" s="11" t="s">
        <v>319</v>
      </c>
      <c r="D9" s="13" t="s">
        <v>163</v>
      </c>
      <c r="E9" s="1" t="s">
        <v>164</v>
      </c>
      <c r="F9" s="2">
        <v>286</v>
      </c>
      <c r="G9" s="2" t="s">
        <v>58</v>
      </c>
      <c r="H9" s="2" t="s">
        <v>59</v>
      </c>
      <c r="I9" s="2" t="s">
        <v>58</v>
      </c>
      <c r="J9" s="2" t="s">
        <v>157</v>
      </c>
      <c r="K9" s="2" t="s">
        <v>274</v>
      </c>
      <c r="L9" s="2" t="s">
        <v>165</v>
      </c>
      <c r="M9" s="3" t="s">
        <v>51</v>
      </c>
      <c r="N9" s="3"/>
    </row>
    <row r="10" spans="1:14">
      <c r="A10" s="11">
        <v>8</v>
      </c>
      <c r="B10" s="11" t="s">
        <v>318</v>
      </c>
      <c r="C10" s="11" t="s">
        <v>319</v>
      </c>
      <c r="D10" s="13" t="s">
        <v>177</v>
      </c>
      <c r="E10" s="1" t="s">
        <v>178</v>
      </c>
      <c r="F10" s="2">
        <v>291</v>
      </c>
      <c r="G10" s="2" t="s">
        <v>161</v>
      </c>
      <c r="H10" s="2">
        <v>85</v>
      </c>
      <c r="I10" s="2">
        <v>84</v>
      </c>
      <c r="J10" s="2" t="s">
        <v>168</v>
      </c>
      <c r="K10" s="2" t="s">
        <v>277</v>
      </c>
      <c r="L10" s="2" t="s">
        <v>320</v>
      </c>
      <c r="M10" s="3" t="s">
        <v>51</v>
      </c>
      <c r="N10" s="3"/>
    </row>
    <row r="11" spans="1:14">
      <c r="A11" s="11">
        <v>9</v>
      </c>
      <c r="B11" s="11" t="s">
        <v>321</v>
      </c>
      <c r="C11" s="11" t="s">
        <v>322</v>
      </c>
      <c r="D11" s="13" t="s">
        <v>190</v>
      </c>
      <c r="E11" s="1" t="s">
        <v>191</v>
      </c>
      <c r="F11" s="2">
        <v>269</v>
      </c>
      <c r="G11" s="2" t="s">
        <v>161</v>
      </c>
      <c r="H11" s="2">
        <v>84</v>
      </c>
      <c r="I11" s="2" t="s">
        <v>62</v>
      </c>
      <c r="J11" s="2" t="s">
        <v>161</v>
      </c>
      <c r="K11" s="2" t="s">
        <v>281</v>
      </c>
      <c r="L11" s="2" t="s">
        <v>192</v>
      </c>
      <c r="M11" s="3" t="s">
        <v>51</v>
      </c>
      <c r="N11" s="3"/>
    </row>
    <row r="12" spans="1:14">
      <c r="A12" s="11">
        <v>10</v>
      </c>
      <c r="B12" s="11" t="s">
        <v>323</v>
      </c>
      <c r="C12" s="11" t="s">
        <v>324</v>
      </c>
      <c r="D12" s="13" t="s">
        <v>179</v>
      </c>
      <c r="E12" s="1" t="s">
        <v>180</v>
      </c>
      <c r="F12" s="2">
        <v>284</v>
      </c>
      <c r="G12" s="2" t="s">
        <v>168</v>
      </c>
      <c r="H12" s="2">
        <v>83</v>
      </c>
      <c r="I12" s="2">
        <v>88</v>
      </c>
      <c r="J12" s="2" t="s">
        <v>59</v>
      </c>
      <c r="K12" s="2" t="s">
        <v>278</v>
      </c>
      <c r="L12" s="2" t="s">
        <v>181</v>
      </c>
      <c r="M12" s="3" t="s">
        <v>51</v>
      </c>
      <c r="N12" s="3"/>
    </row>
    <row r="13" spans="1:14">
      <c r="A13" s="11">
        <v>11</v>
      </c>
      <c r="B13" s="11" t="s">
        <v>325</v>
      </c>
      <c r="C13" s="11" t="s">
        <v>326</v>
      </c>
      <c r="D13" s="13" t="s">
        <v>185</v>
      </c>
      <c r="E13" s="1" t="s">
        <v>186</v>
      </c>
      <c r="F13" s="2">
        <v>271</v>
      </c>
      <c r="G13" s="2" t="s">
        <v>72</v>
      </c>
      <c r="H13" s="2" t="s">
        <v>168</v>
      </c>
      <c r="I13" s="2" t="s">
        <v>62</v>
      </c>
      <c r="J13" s="2" t="s">
        <v>157</v>
      </c>
      <c r="K13" s="2" t="s">
        <v>280</v>
      </c>
      <c r="L13" s="2" t="s">
        <v>327</v>
      </c>
      <c r="M13" s="3" t="s">
        <v>51</v>
      </c>
      <c r="N13" s="3"/>
    </row>
    <row r="14" spans="1:14">
      <c r="A14" s="11">
        <v>12</v>
      </c>
      <c r="B14" s="11" t="s">
        <v>328</v>
      </c>
      <c r="C14" s="11" t="s">
        <v>329</v>
      </c>
      <c r="D14" s="13" t="s">
        <v>169</v>
      </c>
      <c r="E14" s="1" t="s">
        <v>170</v>
      </c>
      <c r="F14" s="2">
        <v>297</v>
      </c>
      <c r="G14" s="2" t="s">
        <v>68</v>
      </c>
      <c r="H14" s="2" t="s">
        <v>68</v>
      </c>
      <c r="I14" s="2" t="s">
        <v>168</v>
      </c>
      <c r="J14" s="2" t="s">
        <v>62</v>
      </c>
      <c r="K14" s="2" t="s">
        <v>184</v>
      </c>
      <c r="L14" s="2" t="s">
        <v>171</v>
      </c>
      <c r="M14" s="3" t="s">
        <v>51</v>
      </c>
      <c r="N14" s="3"/>
    </row>
    <row r="15" spans="1:14">
      <c r="A15" s="11">
        <v>13</v>
      </c>
      <c r="B15" s="11" t="s">
        <v>330</v>
      </c>
      <c r="C15" s="11" t="s">
        <v>331</v>
      </c>
      <c r="D15" s="13" t="s">
        <v>187</v>
      </c>
      <c r="E15" s="1" t="s">
        <v>188</v>
      </c>
      <c r="F15" s="2">
        <v>269</v>
      </c>
      <c r="G15" s="2">
        <v>88</v>
      </c>
      <c r="H15" s="2">
        <v>84</v>
      </c>
      <c r="I15" s="2">
        <v>90</v>
      </c>
      <c r="J15" s="2">
        <v>89</v>
      </c>
      <c r="K15" s="2" t="s">
        <v>332</v>
      </c>
      <c r="L15" s="2" t="s">
        <v>189</v>
      </c>
      <c r="M15" s="3" t="s">
        <v>51</v>
      </c>
      <c r="N15" s="3"/>
    </row>
    <row r="16" spans="1:14">
      <c r="A16" s="11">
        <v>14</v>
      </c>
      <c r="B16" s="11" t="s">
        <v>335</v>
      </c>
      <c r="C16" s="11" t="s">
        <v>336</v>
      </c>
      <c r="D16" s="13" t="s">
        <v>172</v>
      </c>
      <c r="E16" s="1" t="s">
        <v>173</v>
      </c>
      <c r="F16" s="2">
        <v>299</v>
      </c>
      <c r="G16" s="2" t="s">
        <v>68</v>
      </c>
      <c r="H16" s="2" t="s">
        <v>71</v>
      </c>
      <c r="I16" s="2">
        <v>82</v>
      </c>
      <c r="J16" s="2" t="s">
        <v>161</v>
      </c>
      <c r="K16" s="2" t="s">
        <v>271</v>
      </c>
      <c r="L16" s="2" t="s">
        <v>174</v>
      </c>
      <c r="M16" s="3" t="s">
        <v>51</v>
      </c>
      <c r="N16" s="3"/>
    </row>
    <row r="17" spans="1:14">
      <c r="A17" s="11">
        <v>15</v>
      </c>
      <c r="B17" s="11" t="s">
        <v>301</v>
      </c>
      <c r="C17" s="11" t="s">
        <v>302</v>
      </c>
      <c r="D17" s="2" t="s">
        <v>245</v>
      </c>
      <c r="E17" s="3" t="s">
        <v>246</v>
      </c>
      <c r="F17" s="3">
        <v>273</v>
      </c>
      <c r="G17" s="2" t="s">
        <v>97</v>
      </c>
      <c r="H17" s="2" t="s">
        <v>80</v>
      </c>
      <c r="I17" s="2" t="s">
        <v>42</v>
      </c>
      <c r="J17" s="2">
        <v>73</v>
      </c>
      <c r="K17" s="15">
        <v>75</v>
      </c>
      <c r="L17" s="16">
        <v>62.76</v>
      </c>
      <c r="M17" s="3" t="s">
        <v>51</v>
      </c>
      <c r="N17" s="3"/>
    </row>
    <row r="18" spans="1:14">
      <c r="A18" s="11">
        <v>16</v>
      </c>
      <c r="B18" s="11" t="s">
        <v>311</v>
      </c>
      <c r="C18" s="11" t="s">
        <v>312</v>
      </c>
      <c r="D18" s="17" t="s">
        <v>247</v>
      </c>
      <c r="E18" s="3" t="s">
        <v>248</v>
      </c>
      <c r="F18" s="3">
        <v>272</v>
      </c>
      <c r="G18" s="2">
        <v>65</v>
      </c>
      <c r="H18" s="2" t="s">
        <v>42</v>
      </c>
      <c r="I18" s="2">
        <v>75</v>
      </c>
      <c r="J18" s="2">
        <v>70</v>
      </c>
      <c r="K18" s="15">
        <v>68.5</v>
      </c>
      <c r="L18" s="16">
        <v>60.040000000000006</v>
      </c>
      <c r="M18" s="3" t="s">
        <v>51</v>
      </c>
      <c r="N18" s="3"/>
    </row>
    <row r="19" spans="1:14">
      <c r="A19" s="11">
        <v>17</v>
      </c>
      <c r="B19" s="11" t="s">
        <v>318</v>
      </c>
      <c r="C19" s="11" t="s">
        <v>319</v>
      </c>
      <c r="D19" s="11" t="s">
        <v>240</v>
      </c>
      <c r="E19" s="3" t="s">
        <v>241</v>
      </c>
      <c r="F19" s="3">
        <v>351</v>
      </c>
      <c r="G19" s="2" t="s">
        <v>242</v>
      </c>
      <c r="H19" s="2">
        <v>90</v>
      </c>
      <c r="I19" s="2">
        <v>90</v>
      </c>
      <c r="J19" s="2">
        <v>95</v>
      </c>
      <c r="K19" s="15">
        <v>93.5</v>
      </c>
      <c r="L19" s="16">
        <v>79.5</v>
      </c>
      <c r="M19" s="3" t="s">
        <v>51</v>
      </c>
      <c r="N19" s="11"/>
    </row>
    <row r="20" spans="1:14">
      <c r="A20" s="11">
        <v>18</v>
      </c>
      <c r="B20" s="11" t="s">
        <v>333</v>
      </c>
      <c r="C20" s="11" t="s">
        <v>334</v>
      </c>
      <c r="D20" s="2" t="s">
        <v>243</v>
      </c>
      <c r="E20" s="3" t="s">
        <v>244</v>
      </c>
      <c r="F20" s="3">
        <v>339</v>
      </c>
      <c r="G20" s="2" t="s">
        <v>44</v>
      </c>
      <c r="H20" s="2" t="s">
        <v>44</v>
      </c>
      <c r="I20" s="2" t="s">
        <v>44</v>
      </c>
      <c r="J20" s="2">
        <v>80</v>
      </c>
      <c r="K20" s="15">
        <v>80</v>
      </c>
      <c r="L20" s="16">
        <v>72.680000000000007</v>
      </c>
      <c r="M20" s="3" t="s">
        <v>51</v>
      </c>
      <c r="N20" s="3"/>
    </row>
    <row r="21" spans="1:14">
      <c r="A21" s="11">
        <v>19</v>
      </c>
      <c r="B21" s="11" t="s">
        <v>289</v>
      </c>
      <c r="C21" s="11" t="s">
        <v>290</v>
      </c>
      <c r="D21" s="2" t="s">
        <v>249</v>
      </c>
      <c r="E21" s="3" t="s">
        <v>250</v>
      </c>
      <c r="F21" s="3">
        <v>316</v>
      </c>
      <c r="G21" s="2"/>
      <c r="H21" s="2"/>
      <c r="I21" s="2"/>
      <c r="J21" s="2"/>
      <c r="K21" s="3"/>
      <c r="L21" s="3"/>
      <c r="M21" s="3"/>
      <c r="N21" s="2" t="s">
        <v>233</v>
      </c>
    </row>
    <row r="22" spans="1:14">
      <c r="A22" s="11">
        <v>20</v>
      </c>
      <c r="B22" s="11" t="s">
        <v>222</v>
      </c>
      <c r="C22" s="11" t="s">
        <v>23</v>
      </c>
      <c r="D22" s="13" t="s">
        <v>204</v>
      </c>
      <c r="E22" s="1" t="s">
        <v>205</v>
      </c>
      <c r="F22" s="2">
        <v>325</v>
      </c>
      <c r="G22" s="2"/>
      <c r="H22" s="2"/>
      <c r="I22" s="2"/>
      <c r="J22" s="2"/>
      <c r="K22" s="2"/>
      <c r="L22" s="2"/>
      <c r="M22" s="3"/>
      <c r="N22" s="3" t="s">
        <v>282</v>
      </c>
    </row>
    <row r="23" spans="1:14">
      <c r="A23" s="11">
        <v>21</v>
      </c>
      <c r="B23" s="11" t="s">
        <v>283</v>
      </c>
      <c r="C23" s="11" t="s">
        <v>284</v>
      </c>
      <c r="D23" s="13" t="s">
        <v>200</v>
      </c>
      <c r="E23" s="1" t="s">
        <v>201</v>
      </c>
      <c r="F23" s="2">
        <v>321</v>
      </c>
      <c r="G23" s="2"/>
      <c r="H23" s="2"/>
      <c r="I23" s="2"/>
      <c r="J23" s="2"/>
      <c r="K23" s="2"/>
      <c r="L23" s="2"/>
      <c r="M23" s="3"/>
      <c r="N23" s="3" t="s">
        <v>282</v>
      </c>
    </row>
    <row r="24" spans="1:14">
      <c r="A24" s="11">
        <v>22</v>
      </c>
      <c r="B24" s="11" t="s">
        <v>283</v>
      </c>
      <c r="C24" s="11" t="s">
        <v>284</v>
      </c>
      <c r="D24" s="13" t="s">
        <v>198</v>
      </c>
      <c r="E24" s="1" t="s">
        <v>199</v>
      </c>
      <c r="F24" s="2">
        <v>293</v>
      </c>
      <c r="G24" s="2"/>
      <c r="H24" s="2"/>
      <c r="I24" s="2"/>
      <c r="J24" s="2"/>
      <c r="K24" s="2"/>
      <c r="L24" s="2"/>
      <c r="M24" s="3"/>
      <c r="N24" s="3" t="s">
        <v>282</v>
      </c>
    </row>
    <row r="25" spans="1:14">
      <c r="A25" s="11">
        <v>23</v>
      </c>
      <c r="B25" s="11" t="s">
        <v>283</v>
      </c>
      <c r="C25" s="11" t="s">
        <v>284</v>
      </c>
      <c r="D25" s="13" t="s">
        <v>210</v>
      </c>
      <c r="E25" s="1" t="s">
        <v>211</v>
      </c>
      <c r="F25" s="2">
        <v>268</v>
      </c>
      <c r="G25" s="2"/>
      <c r="H25" s="2"/>
      <c r="I25" s="2"/>
      <c r="J25" s="2"/>
      <c r="K25" s="2"/>
      <c r="L25" s="2"/>
      <c r="M25" s="3"/>
      <c r="N25" s="3" t="s">
        <v>285</v>
      </c>
    </row>
    <row r="26" spans="1:14">
      <c r="A26" s="11">
        <v>24</v>
      </c>
      <c r="B26" s="11" t="s">
        <v>286</v>
      </c>
      <c r="C26" s="11" t="s">
        <v>287</v>
      </c>
      <c r="D26" s="13" t="s">
        <v>214</v>
      </c>
      <c r="E26" s="1" t="s">
        <v>215</v>
      </c>
      <c r="F26" s="2">
        <v>316</v>
      </c>
      <c r="G26" s="2"/>
      <c r="H26" s="2"/>
      <c r="I26" s="2"/>
      <c r="J26" s="2"/>
      <c r="K26" s="2"/>
      <c r="L26" s="2"/>
      <c r="M26" s="3"/>
      <c r="N26" s="3" t="s">
        <v>288</v>
      </c>
    </row>
    <row r="27" spans="1:14">
      <c r="A27" s="11">
        <v>25</v>
      </c>
      <c r="B27" s="11" t="s">
        <v>291</v>
      </c>
      <c r="C27" s="11" t="s">
        <v>292</v>
      </c>
      <c r="D27" s="13" t="s">
        <v>212</v>
      </c>
      <c r="E27" s="1" t="s">
        <v>213</v>
      </c>
      <c r="F27" s="2">
        <v>297</v>
      </c>
      <c r="G27" s="2"/>
      <c r="H27" s="2"/>
      <c r="I27" s="2"/>
      <c r="J27" s="2"/>
      <c r="K27" s="2"/>
      <c r="L27" s="2"/>
      <c r="M27" s="3"/>
      <c r="N27" s="3" t="s">
        <v>293</v>
      </c>
    </row>
    <row r="28" spans="1:14">
      <c r="A28" s="11">
        <v>26</v>
      </c>
      <c r="B28" s="11" t="s">
        <v>294</v>
      </c>
      <c r="C28" s="11" t="s">
        <v>295</v>
      </c>
      <c r="D28" s="13" t="s">
        <v>202</v>
      </c>
      <c r="E28" s="1" t="s">
        <v>203</v>
      </c>
      <c r="F28" s="2">
        <v>278</v>
      </c>
      <c r="G28" s="2"/>
      <c r="H28" s="2"/>
      <c r="I28" s="2"/>
      <c r="J28" s="2"/>
      <c r="K28" s="2"/>
      <c r="L28" s="2"/>
      <c r="M28" s="3"/>
      <c r="N28" s="3" t="s">
        <v>296</v>
      </c>
    </row>
    <row r="29" spans="1:14">
      <c r="A29" s="11">
        <v>27</v>
      </c>
      <c r="B29" s="11" t="s">
        <v>297</v>
      </c>
      <c r="C29" s="11" t="s">
        <v>298</v>
      </c>
      <c r="D29" s="13" t="s">
        <v>208</v>
      </c>
      <c r="E29" s="1" t="s">
        <v>209</v>
      </c>
      <c r="F29" s="2">
        <v>278</v>
      </c>
      <c r="G29" s="2"/>
      <c r="H29" s="2"/>
      <c r="I29" s="2"/>
      <c r="J29" s="2"/>
      <c r="K29" s="2"/>
      <c r="L29" s="2"/>
      <c r="M29" s="3"/>
      <c r="N29" s="3" t="s">
        <v>296</v>
      </c>
    </row>
    <row r="30" spans="1:14">
      <c r="A30" s="11">
        <v>28</v>
      </c>
      <c r="B30" s="11" t="s">
        <v>297</v>
      </c>
      <c r="C30" s="11" t="s">
        <v>298</v>
      </c>
      <c r="D30" s="13" t="s">
        <v>206</v>
      </c>
      <c r="E30" s="1" t="s">
        <v>207</v>
      </c>
      <c r="F30" s="2">
        <v>267</v>
      </c>
      <c r="G30" s="2"/>
      <c r="H30" s="2"/>
      <c r="I30" s="2"/>
      <c r="J30" s="2"/>
      <c r="K30" s="2"/>
      <c r="L30" s="2"/>
      <c r="M30" s="3"/>
      <c r="N30" s="3" t="s">
        <v>296</v>
      </c>
    </row>
    <row r="31" spans="1:14">
      <c r="A31" s="11">
        <v>29</v>
      </c>
      <c r="B31" s="11" t="s">
        <v>297</v>
      </c>
      <c r="C31" s="11" t="s">
        <v>298</v>
      </c>
      <c r="D31" s="14" t="s">
        <v>196</v>
      </c>
      <c r="E31" s="1" t="s">
        <v>197</v>
      </c>
      <c r="F31" s="2">
        <v>291</v>
      </c>
      <c r="G31" s="2"/>
      <c r="H31" s="2"/>
      <c r="I31" s="2"/>
      <c r="J31" s="2"/>
      <c r="K31" s="2"/>
      <c r="L31" s="2"/>
      <c r="M31" s="3"/>
      <c r="N31" s="3" t="s">
        <v>296</v>
      </c>
    </row>
    <row r="32" spans="1:14">
      <c r="A32" s="11">
        <v>30</v>
      </c>
      <c r="B32" s="11" t="s">
        <v>337</v>
      </c>
      <c r="C32" s="11" t="s">
        <v>300</v>
      </c>
      <c r="D32" s="9" t="s">
        <v>27</v>
      </c>
      <c r="E32" s="9" t="s">
        <v>28</v>
      </c>
      <c r="F32" s="10" t="s">
        <v>390</v>
      </c>
      <c r="G32" s="2" t="s">
        <v>391</v>
      </c>
      <c r="H32" s="9" t="s">
        <v>392</v>
      </c>
      <c r="I32" s="9"/>
      <c r="J32" s="2" t="s">
        <v>393</v>
      </c>
      <c r="K32" s="4">
        <f>G32*0.2+H32*0.2+J32*0.6</f>
        <v>79.400000000000006</v>
      </c>
      <c r="L32" s="7">
        <f>F32*0.12+K32*0.4</f>
        <v>72.92</v>
      </c>
      <c r="M32" s="3" t="s">
        <v>600</v>
      </c>
      <c r="N32" s="11"/>
    </row>
    <row r="33" spans="1:14">
      <c r="A33" s="11">
        <v>31</v>
      </c>
      <c r="B33" s="11" t="s">
        <v>345</v>
      </c>
      <c r="C33" s="11" t="s">
        <v>346</v>
      </c>
      <c r="D33" s="14" t="s">
        <v>144</v>
      </c>
      <c r="E33" s="14" t="s">
        <v>145</v>
      </c>
      <c r="F33" s="11">
        <v>335</v>
      </c>
      <c r="G33" s="18">
        <v>85</v>
      </c>
      <c r="H33" s="3">
        <v>95</v>
      </c>
      <c r="I33" s="3"/>
      <c r="J33" s="3">
        <v>75</v>
      </c>
      <c r="K33" s="8">
        <v>81</v>
      </c>
      <c r="L33" s="5">
        <v>72.599999999999994</v>
      </c>
      <c r="M33" s="3" t="s">
        <v>51</v>
      </c>
      <c r="N33" s="3"/>
    </row>
    <row r="34" spans="1:14">
      <c r="A34" s="11">
        <v>32</v>
      </c>
      <c r="B34" s="11" t="s">
        <v>337</v>
      </c>
      <c r="C34" s="11" t="s">
        <v>346</v>
      </c>
      <c r="D34" s="14" t="s">
        <v>152</v>
      </c>
      <c r="E34" s="14" t="s">
        <v>153</v>
      </c>
      <c r="F34" s="11">
        <v>344</v>
      </c>
      <c r="G34" s="18">
        <v>80</v>
      </c>
      <c r="H34" s="3">
        <v>80</v>
      </c>
      <c r="I34" s="3"/>
      <c r="J34" s="3">
        <v>92</v>
      </c>
      <c r="K34" s="8">
        <v>87.2</v>
      </c>
      <c r="L34" s="5">
        <v>76.2</v>
      </c>
      <c r="M34" s="3" t="s">
        <v>51</v>
      </c>
      <c r="N34" s="3"/>
    </row>
    <row r="35" spans="1:14">
      <c r="A35" s="11">
        <v>33</v>
      </c>
      <c r="B35" s="11" t="s">
        <v>337</v>
      </c>
      <c r="C35" s="11" t="s">
        <v>347</v>
      </c>
      <c r="D35" s="14" t="s">
        <v>133</v>
      </c>
      <c r="E35" s="14" t="s">
        <v>134</v>
      </c>
      <c r="F35" s="11">
        <v>341</v>
      </c>
      <c r="G35" s="18">
        <v>80</v>
      </c>
      <c r="H35" s="3">
        <v>80</v>
      </c>
      <c r="I35" s="3"/>
      <c r="J35" s="3">
        <v>89</v>
      </c>
      <c r="K35" s="8">
        <v>85.4</v>
      </c>
      <c r="L35" s="5">
        <v>75.099999999999994</v>
      </c>
      <c r="M35" s="3" t="s">
        <v>51</v>
      </c>
      <c r="N35" s="3"/>
    </row>
    <row r="36" spans="1:14">
      <c r="A36" s="11">
        <v>34</v>
      </c>
      <c r="B36" s="11" t="s">
        <v>337</v>
      </c>
      <c r="C36" s="11" t="s">
        <v>348</v>
      </c>
      <c r="D36" s="14" t="s">
        <v>142</v>
      </c>
      <c r="E36" s="14" t="s">
        <v>143</v>
      </c>
      <c r="F36" s="11">
        <v>324</v>
      </c>
      <c r="G36" s="18">
        <v>70</v>
      </c>
      <c r="H36" s="3">
        <v>87</v>
      </c>
      <c r="I36" s="3"/>
      <c r="J36" s="3">
        <v>92</v>
      </c>
      <c r="K36" s="8">
        <v>86.6</v>
      </c>
      <c r="L36" s="5">
        <v>73.5</v>
      </c>
      <c r="M36" s="3" t="s">
        <v>51</v>
      </c>
      <c r="N36" s="3"/>
    </row>
    <row r="37" spans="1:14">
      <c r="A37" s="11">
        <v>35</v>
      </c>
      <c r="B37" s="11" t="s">
        <v>337</v>
      </c>
      <c r="C37" s="11" t="s">
        <v>356</v>
      </c>
      <c r="D37" s="14">
        <v>105330414011223</v>
      </c>
      <c r="E37" s="14" t="s">
        <v>154</v>
      </c>
      <c r="F37" s="11">
        <v>336</v>
      </c>
      <c r="G37" s="18">
        <v>78</v>
      </c>
      <c r="H37" s="3">
        <v>81</v>
      </c>
      <c r="I37" s="3"/>
      <c r="J37" s="3">
        <v>86</v>
      </c>
      <c r="K37" s="8">
        <v>83.4</v>
      </c>
      <c r="L37" s="5">
        <v>73.7</v>
      </c>
      <c r="M37" s="3" t="s">
        <v>51</v>
      </c>
      <c r="N37" s="3"/>
    </row>
    <row r="38" spans="1:14">
      <c r="A38" s="11">
        <v>36</v>
      </c>
      <c r="B38" s="11" t="s">
        <v>337</v>
      </c>
      <c r="C38" s="11" t="s">
        <v>357</v>
      </c>
      <c r="D38" s="14" t="s">
        <v>146</v>
      </c>
      <c r="E38" s="14" t="s">
        <v>147</v>
      </c>
      <c r="F38" s="11">
        <v>323</v>
      </c>
      <c r="G38" s="18">
        <v>75</v>
      </c>
      <c r="H38" s="3">
        <v>70</v>
      </c>
      <c r="I38" s="3"/>
      <c r="J38" s="3">
        <v>81</v>
      </c>
      <c r="K38" s="8">
        <v>77.599999999999994</v>
      </c>
      <c r="L38" s="5">
        <v>69.8</v>
      </c>
      <c r="M38" s="3" t="s">
        <v>51</v>
      </c>
      <c r="N38" s="3"/>
    </row>
    <row r="39" spans="1:14">
      <c r="A39" s="11">
        <v>37</v>
      </c>
      <c r="B39" s="11" t="s">
        <v>337</v>
      </c>
      <c r="C39" s="11" t="s">
        <v>360</v>
      </c>
      <c r="D39" s="14" t="s">
        <v>140</v>
      </c>
      <c r="E39" s="14" t="s">
        <v>141</v>
      </c>
      <c r="F39" s="11">
        <v>331</v>
      </c>
      <c r="G39" s="18">
        <v>75</v>
      </c>
      <c r="H39" s="3">
        <v>75</v>
      </c>
      <c r="I39" s="3"/>
      <c r="J39" s="3">
        <v>88</v>
      </c>
      <c r="K39" s="8">
        <v>82.8</v>
      </c>
      <c r="L39" s="5">
        <v>72.8</v>
      </c>
      <c r="M39" s="3" t="s">
        <v>51</v>
      </c>
      <c r="N39" s="3"/>
    </row>
    <row r="40" spans="1:14">
      <c r="A40" s="11">
        <v>38</v>
      </c>
      <c r="B40" s="11" t="s">
        <v>337</v>
      </c>
      <c r="C40" s="11" t="s">
        <v>360</v>
      </c>
      <c r="D40" s="14" t="s">
        <v>136</v>
      </c>
      <c r="E40" s="14" t="s">
        <v>137</v>
      </c>
      <c r="F40" s="11">
        <v>328</v>
      </c>
      <c r="G40" s="18">
        <v>78</v>
      </c>
      <c r="H40" s="3">
        <v>90</v>
      </c>
      <c r="I40" s="3"/>
      <c r="J40" s="3">
        <v>87</v>
      </c>
      <c r="K40" s="8">
        <v>85.8</v>
      </c>
      <c r="L40" s="5">
        <v>73.7</v>
      </c>
      <c r="M40" s="3" t="s">
        <v>51</v>
      </c>
      <c r="N40" s="3"/>
    </row>
    <row r="41" spans="1:14">
      <c r="A41" s="11">
        <v>39</v>
      </c>
      <c r="B41" s="11" t="s">
        <v>337</v>
      </c>
      <c r="C41" s="11" t="s">
        <v>347</v>
      </c>
      <c r="D41" s="17" t="s">
        <v>227</v>
      </c>
      <c r="E41" s="3" t="s">
        <v>228</v>
      </c>
      <c r="F41" s="3">
        <v>319</v>
      </c>
      <c r="G41" s="2" t="s">
        <v>80</v>
      </c>
      <c r="H41" s="2" t="s">
        <v>44</v>
      </c>
      <c r="I41" s="2"/>
      <c r="J41" s="2" t="s">
        <v>59</v>
      </c>
      <c r="K41" s="4">
        <v>87</v>
      </c>
      <c r="L41" s="7">
        <v>73.08</v>
      </c>
      <c r="M41" s="3" t="s">
        <v>51</v>
      </c>
      <c r="N41" s="11"/>
    </row>
    <row r="42" spans="1:14">
      <c r="A42" s="11">
        <v>40</v>
      </c>
      <c r="B42" s="11" t="s">
        <v>337</v>
      </c>
      <c r="C42" s="11" t="s">
        <v>354</v>
      </c>
      <c r="D42" s="17" t="s">
        <v>229</v>
      </c>
      <c r="E42" s="3" t="s">
        <v>230</v>
      </c>
      <c r="F42" s="3">
        <v>325</v>
      </c>
      <c r="G42" s="2" t="s">
        <v>97</v>
      </c>
      <c r="H42" s="2" t="s">
        <v>80</v>
      </c>
      <c r="I42" s="2"/>
      <c r="J42" s="2" t="s">
        <v>80</v>
      </c>
      <c r="K42" s="4">
        <v>83</v>
      </c>
      <c r="L42" s="7">
        <v>72.2</v>
      </c>
      <c r="M42" s="3" t="s">
        <v>51</v>
      </c>
      <c r="N42" s="11"/>
    </row>
    <row r="43" spans="1:14">
      <c r="A43" s="11">
        <v>41</v>
      </c>
      <c r="B43" s="11" t="s">
        <v>337</v>
      </c>
      <c r="C43" s="11" t="s">
        <v>355</v>
      </c>
      <c r="D43" s="17" t="s">
        <v>225</v>
      </c>
      <c r="E43" s="3" t="s">
        <v>226</v>
      </c>
      <c r="F43" s="3">
        <v>336</v>
      </c>
      <c r="G43" s="2">
        <v>80</v>
      </c>
      <c r="H43" s="2">
        <v>80</v>
      </c>
      <c r="I43" s="2"/>
      <c r="J43" s="2">
        <v>85</v>
      </c>
      <c r="K43" s="4">
        <v>83</v>
      </c>
      <c r="L43" s="7">
        <v>73.52000000000001</v>
      </c>
      <c r="M43" s="3" t="s">
        <v>51</v>
      </c>
      <c r="N43" s="11"/>
    </row>
    <row r="44" spans="1:14">
      <c r="A44" s="11">
        <v>42</v>
      </c>
      <c r="B44" s="11" t="s">
        <v>337</v>
      </c>
      <c r="C44" s="11" t="s">
        <v>358</v>
      </c>
      <c r="D44" s="17" t="s">
        <v>223</v>
      </c>
      <c r="E44" s="3" t="s">
        <v>224</v>
      </c>
      <c r="F44" s="3">
        <v>322</v>
      </c>
      <c r="G44" s="2">
        <v>80</v>
      </c>
      <c r="H44" s="2" t="s">
        <v>359</v>
      </c>
      <c r="I44" s="2"/>
      <c r="J44" s="2">
        <v>97</v>
      </c>
      <c r="K44" s="4">
        <v>92.199999999999989</v>
      </c>
      <c r="L44" s="7">
        <v>75.52</v>
      </c>
      <c r="M44" s="3" t="s">
        <v>51</v>
      </c>
      <c r="N44" s="11"/>
    </row>
    <row r="45" spans="1:14">
      <c r="A45" s="11">
        <v>43</v>
      </c>
      <c r="B45" s="11" t="s">
        <v>337</v>
      </c>
      <c r="C45" s="11" t="s">
        <v>346</v>
      </c>
      <c r="D45" s="9" t="s">
        <v>33</v>
      </c>
      <c r="E45" s="9" t="s">
        <v>34</v>
      </c>
      <c r="F45" s="10" t="s">
        <v>366</v>
      </c>
      <c r="G45" s="2" t="s">
        <v>367</v>
      </c>
      <c r="H45" s="9" t="s">
        <v>368</v>
      </c>
      <c r="I45" s="9"/>
      <c r="J45" s="2" t="s">
        <v>369</v>
      </c>
      <c r="K45" s="4">
        <f>G45*0.2+H45*0.2+J45*0.6</f>
        <v>78.400000000000006</v>
      </c>
      <c r="L45" s="7">
        <f>F45*0.12+K45*0.4</f>
        <v>69.400000000000006</v>
      </c>
      <c r="M45" s="2" t="s">
        <v>370</v>
      </c>
      <c r="N45" s="11"/>
    </row>
    <row r="46" spans="1:14">
      <c r="A46" s="11">
        <v>44</v>
      </c>
      <c r="B46" s="11" t="s">
        <v>337</v>
      </c>
      <c r="C46" s="11" t="s">
        <v>300</v>
      </c>
      <c r="D46" s="9" t="s">
        <v>31</v>
      </c>
      <c r="E46" s="9" t="s">
        <v>32</v>
      </c>
      <c r="F46" s="10" t="s">
        <v>371</v>
      </c>
      <c r="G46" s="2" t="s">
        <v>372</v>
      </c>
      <c r="H46" s="9" t="s">
        <v>373</v>
      </c>
      <c r="I46" s="9"/>
      <c r="J46" s="2" t="s">
        <v>374</v>
      </c>
      <c r="K46" s="4">
        <f>G46*0.2+H46*0.2+J46*0.6</f>
        <v>77.599999999999994</v>
      </c>
      <c r="L46" s="7">
        <f>F46*0.12+K46*0.4</f>
        <v>72.08</v>
      </c>
      <c r="M46" s="2" t="s">
        <v>375</v>
      </c>
      <c r="N46" s="11"/>
    </row>
    <row r="47" spans="1:14">
      <c r="A47" s="11">
        <v>45</v>
      </c>
      <c r="B47" s="11" t="s">
        <v>337</v>
      </c>
      <c r="C47" s="11" t="s">
        <v>376</v>
      </c>
      <c r="D47" s="9" t="s">
        <v>25</v>
      </c>
      <c r="E47" s="9" t="s">
        <v>26</v>
      </c>
      <c r="F47" s="10" t="s">
        <v>377</v>
      </c>
      <c r="G47" s="2" t="s">
        <v>378</v>
      </c>
      <c r="H47" s="9" t="s">
        <v>379</v>
      </c>
      <c r="I47" s="9"/>
      <c r="J47" s="2" t="s">
        <v>380</v>
      </c>
      <c r="K47" s="4">
        <f>G47*0.2+H47*0.2+J47*0.6</f>
        <v>92.199999999999989</v>
      </c>
      <c r="L47" s="7">
        <f>F47*0.12+K47*0.4</f>
        <v>76</v>
      </c>
      <c r="M47" s="2" t="s">
        <v>370</v>
      </c>
      <c r="N47" s="11"/>
    </row>
    <row r="48" spans="1:14">
      <c r="A48" s="11">
        <v>46</v>
      </c>
      <c r="B48" s="11" t="s">
        <v>337</v>
      </c>
      <c r="C48" s="11" t="s">
        <v>300</v>
      </c>
      <c r="D48" s="9" t="s">
        <v>29</v>
      </c>
      <c r="E48" s="9" t="s">
        <v>30</v>
      </c>
      <c r="F48" s="10" t="s">
        <v>381</v>
      </c>
      <c r="G48" s="2" t="s">
        <v>382</v>
      </c>
      <c r="H48" s="9" t="s">
        <v>383</v>
      </c>
      <c r="I48" s="9"/>
      <c r="J48" s="2" t="s">
        <v>384</v>
      </c>
      <c r="K48" s="4">
        <f>G48*0.2+H48*0.2+J48*0.6</f>
        <v>74.8</v>
      </c>
      <c r="L48" s="7">
        <f>F48*0.12+K48*0.4</f>
        <v>72.759999999999991</v>
      </c>
      <c r="M48" s="2" t="s">
        <v>370</v>
      </c>
      <c r="N48" s="11"/>
    </row>
    <row r="49" spans="1:14">
      <c r="A49" s="11">
        <v>47</v>
      </c>
      <c r="B49" s="11" t="s">
        <v>337</v>
      </c>
      <c r="C49" s="11" t="s">
        <v>360</v>
      </c>
      <c r="D49" s="6" t="s">
        <v>13</v>
      </c>
      <c r="E49" s="6" t="s">
        <v>14</v>
      </c>
      <c r="F49" s="6" t="s">
        <v>397</v>
      </c>
      <c r="G49" s="6" t="s">
        <v>398</v>
      </c>
      <c r="H49" s="6" t="s">
        <v>399</v>
      </c>
      <c r="I49" s="6"/>
      <c r="J49" s="6" t="s">
        <v>400</v>
      </c>
      <c r="K49" s="6" t="s">
        <v>401</v>
      </c>
      <c r="L49" s="6">
        <v>78.2</v>
      </c>
      <c r="M49" s="3" t="s">
        <v>370</v>
      </c>
      <c r="N49" s="3"/>
    </row>
    <row r="50" spans="1:14">
      <c r="A50" s="11">
        <v>48</v>
      </c>
      <c r="B50" s="11" t="s">
        <v>337</v>
      </c>
      <c r="C50" s="11" t="s">
        <v>300</v>
      </c>
      <c r="D50" s="6" t="s">
        <v>15</v>
      </c>
      <c r="E50" s="6" t="s">
        <v>16</v>
      </c>
      <c r="F50" s="6" t="s">
        <v>394</v>
      </c>
      <c r="G50" s="6" t="s">
        <v>402</v>
      </c>
      <c r="H50" s="6" t="s">
        <v>403</v>
      </c>
      <c r="I50" s="6"/>
      <c r="J50" s="6" t="s">
        <v>404</v>
      </c>
      <c r="K50" s="6" t="s">
        <v>405</v>
      </c>
      <c r="L50" s="6" t="s">
        <v>406</v>
      </c>
      <c r="M50" s="3" t="s">
        <v>370</v>
      </c>
      <c r="N50" s="3"/>
    </row>
    <row r="51" spans="1:14">
      <c r="A51" s="11">
        <v>49</v>
      </c>
      <c r="B51" s="11" t="s">
        <v>337</v>
      </c>
      <c r="C51" s="11" t="s">
        <v>300</v>
      </c>
      <c r="D51" s="6" t="s">
        <v>17</v>
      </c>
      <c r="E51" s="6" t="s">
        <v>18</v>
      </c>
      <c r="F51" s="6" t="s">
        <v>407</v>
      </c>
      <c r="G51" s="6" t="s">
        <v>408</v>
      </c>
      <c r="H51" s="6" t="s">
        <v>409</v>
      </c>
      <c r="I51" s="6"/>
      <c r="J51" s="6" t="s">
        <v>410</v>
      </c>
      <c r="K51" s="6" t="s">
        <v>411</v>
      </c>
      <c r="L51" s="6">
        <v>76.599999999999994</v>
      </c>
      <c r="M51" s="3" t="s">
        <v>412</v>
      </c>
      <c r="N51" s="11"/>
    </row>
    <row r="52" spans="1:14">
      <c r="A52" s="11">
        <v>50</v>
      </c>
      <c r="B52" s="11" t="s">
        <v>337</v>
      </c>
      <c r="C52" s="11" t="s">
        <v>470</v>
      </c>
      <c r="D52" s="14" t="s">
        <v>98</v>
      </c>
      <c r="E52" s="14" t="s">
        <v>99</v>
      </c>
      <c r="F52" s="14">
        <v>326</v>
      </c>
      <c r="G52" s="9" t="s">
        <v>43</v>
      </c>
      <c r="H52" s="9" t="s">
        <v>93</v>
      </c>
      <c r="I52" s="9"/>
      <c r="J52" s="9" t="s">
        <v>96</v>
      </c>
      <c r="K52" s="19">
        <f t="shared" ref="K52:K70" si="0">0.2*G52+0.2*H52+0.6*J52</f>
        <v>71.199999999999989</v>
      </c>
      <c r="L52" s="20">
        <f t="shared" ref="L52:L70" si="1">F52/5*0.6+K52*0.4</f>
        <v>67.599999999999994</v>
      </c>
      <c r="M52" s="11" t="s">
        <v>51</v>
      </c>
      <c r="N52" s="11"/>
    </row>
    <row r="53" spans="1:14">
      <c r="A53" s="11">
        <v>51</v>
      </c>
      <c r="B53" s="11" t="s">
        <v>337</v>
      </c>
      <c r="C53" s="11" t="s">
        <v>350</v>
      </c>
      <c r="D53" s="14" t="s">
        <v>84</v>
      </c>
      <c r="E53" s="14" t="s">
        <v>85</v>
      </c>
      <c r="F53" s="14">
        <v>320</v>
      </c>
      <c r="G53" s="9" t="s">
        <v>80</v>
      </c>
      <c r="H53" s="9" t="s">
        <v>86</v>
      </c>
      <c r="I53" s="9"/>
      <c r="J53" s="9" t="s">
        <v>71</v>
      </c>
      <c r="K53" s="19">
        <f t="shared" si="0"/>
        <v>82.4</v>
      </c>
      <c r="L53" s="20">
        <f t="shared" si="1"/>
        <v>71.36</v>
      </c>
      <c r="M53" s="11" t="s">
        <v>51</v>
      </c>
      <c r="N53" s="11"/>
    </row>
    <row r="54" spans="1:14">
      <c r="A54" s="11">
        <v>52</v>
      </c>
      <c r="B54" s="11" t="s">
        <v>337</v>
      </c>
      <c r="C54" s="11" t="s">
        <v>350</v>
      </c>
      <c r="D54" s="14" t="s">
        <v>89</v>
      </c>
      <c r="E54" s="14" t="s">
        <v>90</v>
      </c>
      <c r="F54" s="14">
        <v>324</v>
      </c>
      <c r="G54" s="9" t="s">
        <v>67</v>
      </c>
      <c r="H54" s="9" t="s">
        <v>63</v>
      </c>
      <c r="I54" s="9"/>
      <c r="J54" s="9" t="s">
        <v>41</v>
      </c>
      <c r="K54" s="19">
        <f t="shared" si="0"/>
        <v>77.2</v>
      </c>
      <c r="L54" s="20">
        <f t="shared" si="1"/>
        <v>69.759999999999991</v>
      </c>
      <c r="M54" s="11" t="s">
        <v>51</v>
      </c>
      <c r="N54" s="11"/>
    </row>
    <row r="55" spans="1:14">
      <c r="A55" s="11">
        <v>53</v>
      </c>
      <c r="B55" s="11" t="s">
        <v>337</v>
      </c>
      <c r="C55" s="11" t="s">
        <v>471</v>
      </c>
      <c r="D55" s="14" t="s">
        <v>69</v>
      </c>
      <c r="E55" s="14" t="s">
        <v>70</v>
      </c>
      <c r="F55" s="14">
        <v>318</v>
      </c>
      <c r="G55" s="9" t="s">
        <v>71</v>
      </c>
      <c r="H55" s="9" t="s">
        <v>54</v>
      </c>
      <c r="I55" s="9"/>
      <c r="J55" s="9" t="s">
        <v>72</v>
      </c>
      <c r="K55" s="19">
        <f t="shared" si="0"/>
        <v>85.199999999999989</v>
      </c>
      <c r="L55" s="20">
        <f t="shared" si="1"/>
        <v>72.239999999999995</v>
      </c>
      <c r="M55" s="11" t="s">
        <v>51</v>
      </c>
      <c r="N55" s="11"/>
    </row>
    <row r="56" spans="1:14">
      <c r="A56" s="11">
        <v>54</v>
      </c>
      <c r="B56" s="11" t="s">
        <v>337</v>
      </c>
      <c r="C56" s="11" t="s">
        <v>471</v>
      </c>
      <c r="D56" s="14" t="s">
        <v>60</v>
      </c>
      <c r="E56" s="14" t="s">
        <v>61</v>
      </c>
      <c r="F56" s="14">
        <v>326</v>
      </c>
      <c r="G56" s="9" t="s">
        <v>62</v>
      </c>
      <c r="H56" s="9" t="s">
        <v>63</v>
      </c>
      <c r="I56" s="9"/>
      <c r="J56" s="9" t="s">
        <v>59</v>
      </c>
      <c r="K56" s="19">
        <f t="shared" si="0"/>
        <v>87.2</v>
      </c>
      <c r="L56" s="20">
        <f t="shared" si="1"/>
        <v>74</v>
      </c>
      <c r="M56" s="11" t="s">
        <v>51</v>
      </c>
      <c r="N56" s="11"/>
    </row>
    <row r="57" spans="1:14">
      <c r="A57" s="11">
        <v>55</v>
      </c>
      <c r="B57" s="11" t="s">
        <v>337</v>
      </c>
      <c r="C57" s="11" t="s">
        <v>472</v>
      </c>
      <c r="D57" s="14" t="s">
        <v>94</v>
      </c>
      <c r="E57" s="14" t="s">
        <v>95</v>
      </c>
      <c r="F57" s="14">
        <v>318</v>
      </c>
      <c r="G57" s="9" t="s">
        <v>96</v>
      </c>
      <c r="H57" s="9" t="s">
        <v>44</v>
      </c>
      <c r="I57" s="9"/>
      <c r="J57" s="9" t="s">
        <v>97</v>
      </c>
      <c r="K57" s="19">
        <f t="shared" si="0"/>
        <v>75.400000000000006</v>
      </c>
      <c r="L57" s="20">
        <f t="shared" si="1"/>
        <v>68.319999999999993</v>
      </c>
      <c r="M57" s="11" t="s">
        <v>51</v>
      </c>
      <c r="N57" s="11"/>
    </row>
    <row r="58" spans="1:14">
      <c r="A58" s="11">
        <v>56</v>
      </c>
      <c r="B58" s="11" t="s">
        <v>337</v>
      </c>
      <c r="C58" s="11" t="s">
        <v>473</v>
      </c>
      <c r="D58" s="14" t="s">
        <v>52</v>
      </c>
      <c r="E58" s="14" t="s">
        <v>53</v>
      </c>
      <c r="F58" s="14">
        <v>364</v>
      </c>
      <c r="G58" s="9" t="s">
        <v>54</v>
      </c>
      <c r="H58" s="9" t="s">
        <v>55</v>
      </c>
      <c r="I58" s="9"/>
      <c r="J58" s="9" t="s">
        <v>44</v>
      </c>
      <c r="K58" s="19">
        <f t="shared" si="0"/>
        <v>83</v>
      </c>
      <c r="L58" s="20">
        <f t="shared" si="1"/>
        <v>76.88</v>
      </c>
      <c r="M58" s="11" t="s">
        <v>51</v>
      </c>
      <c r="N58" s="11"/>
    </row>
    <row r="59" spans="1:14">
      <c r="A59" s="11">
        <v>57</v>
      </c>
      <c r="B59" s="11" t="s">
        <v>337</v>
      </c>
      <c r="C59" s="11" t="s">
        <v>474</v>
      </c>
      <c r="D59" s="14" t="s">
        <v>78</v>
      </c>
      <c r="E59" s="14" t="s">
        <v>79</v>
      </c>
      <c r="F59" s="14">
        <v>319</v>
      </c>
      <c r="G59" s="9" t="s">
        <v>80</v>
      </c>
      <c r="H59" s="9" t="s">
        <v>41</v>
      </c>
      <c r="I59" s="9"/>
      <c r="J59" s="9" t="s">
        <v>72</v>
      </c>
      <c r="K59" s="19">
        <f t="shared" si="0"/>
        <v>84.4</v>
      </c>
      <c r="L59" s="20">
        <f t="shared" si="1"/>
        <v>72.039999999999992</v>
      </c>
      <c r="M59" s="11" t="s">
        <v>51</v>
      </c>
      <c r="N59" s="11"/>
    </row>
    <row r="60" spans="1:14">
      <c r="A60" s="11">
        <v>58</v>
      </c>
      <c r="B60" s="11" t="s">
        <v>337</v>
      </c>
      <c r="C60" s="11" t="s">
        <v>475</v>
      </c>
      <c r="D60" s="14" t="s">
        <v>81</v>
      </c>
      <c r="E60" s="14" t="s">
        <v>82</v>
      </c>
      <c r="F60" s="14">
        <v>354</v>
      </c>
      <c r="G60" s="9" t="s">
        <v>43</v>
      </c>
      <c r="H60" s="9" t="s">
        <v>41</v>
      </c>
      <c r="I60" s="9"/>
      <c r="J60" s="9" t="s">
        <v>83</v>
      </c>
      <c r="K60" s="19">
        <f t="shared" si="0"/>
        <v>73</v>
      </c>
      <c r="L60" s="20">
        <f t="shared" si="1"/>
        <v>71.680000000000007</v>
      </c>
      <c r="M60" s="11" t="s">
        <v>51</v>
      </c>
      <c r="N60" s="11"/>
    </row>
    <row r="61" spans="1:14">
      <c r="A61" s="11">
        <v>59</v>
      </c>
      <c r="B61" s="11" t="s">
        <v>337</v>
      </c>
      <c r="C61" s="11" t="s">
        <v>292</v>
      </c>
      <c r="D61" s="14" t="s">
        <v>87</v>
      </c>
      <c r="E61" s="14" t="s">
        <v>88</v>
      </c>
      <c r="F61" s="14">
        <v>325</v>
      </c>
      <c r="G61" s="9" t="s">
        <v>68</v>
      </c>
      <c r="H61" s="9" t="s">
        <v>67</v>
      </c>
      <c r="I61" s="9"/>
      <c r="J61" s="9" t="s">
        <v>83</v>
      </c>
      <c r="K61" s="19">
        <f t="shared" si="0"/>
        <v>77.400000000000006</v>
      </c>
      <c r="L61" s="20">
        <f t="shared" si="1"/>
        <v>69.960000000000008</v>
      </c>
      <c r="M61" s="11" t="s">
        <v>51</v>
      </c>
      <c r="N61" s="11"/>
    </row>
    <row r="62" spans="1:14">
      <c r="A62" s="11">
        <v>60</v>
      </c>
      <c r="B62" s="11" t="s">
        <v>337</v>
      </c>
      <c r="C62" s="11" t="s">
        <v>476</v>
      </c>
      <c r="D62" s="14" t="s">
        <v>75</v>
      </c>
      <c r="E62" s="14" t="s">
        <v>76</v>
      </c>
      <c r="F62" s="14">
        <v>348</v>
      </c>
      <c r="G62" s="9" t="s">
        <v>72</v>
      </c>
      <c r="H62" s="9" t="s">
        <v>44</v>
      </c>
      <c r="I62" s="9"/>
      <c r="J62" s="9" t="s">
        <v>77</v>
      </c>
      <c r="K62" s="19">
        <f t="shared" si="0"/>
        <v>76</v>
      </c>
      <c r="L62" s="20">
        <f t="shared" si="1"/>
        <v>72.16</v>
      </c>
      <c r="M62" s="11" t="s">
        <v>51</v>
      </c>
      <c r="N62" s="11"/>
    </row>
    <row r="63" spans="1:14">
      <c r="A63" s="11">
        <v>61</v>
      </c>
      <c r="B63" s="11" t="s">
        <v>337</v>
      </c>
      <c r="C63" s="11" t="s">
        <v>477</v>
      </c>
      <c r="D63" s="14" t="s">
        <v>64</v>
      </c>
      <c r="E63" s="14" t="s">
        <v>65</v>
      </c>
      <c r="F63" s="14">
        <v>353</v>
      </c>
      <c r="G63" s="9" t="s">
        <v>66</v>
      </c>
      <c r="H63" s="9" t="s">
        <v>67</v>
      </c>
      <c r="I63" s="9"/>
      <c r="J63" s="9" t="s">
        <v>68</v>
      </c>
      <c r="K63" s="19">
        <f t="shared" si="0"/>
        <v>78.8</v>
      </c>
      <c r="L63" s="20">
        <f t="shared" si="1"/>
        <v>73.88</v>
      </c>
      <c r="M63" s="11" t="s">
        <v>51</v>
      </c>
      <c r="N63" s="11"/>
    </row>
    <row r="64" spans="1:14">
      <c r="A64" s="11">
        <v>62</v>
      </c>
      <c r="B64" s="11" t="s">
        <v>337</v>
      </c>
      <c r="C64" s="11" t="s">
        <v>478</v>
      </c>
      <c r="D64" s="14" t="s">
        <v>106</v>
      </c>
      <c r="E64" s="14" t="s">
        <v>107</v>
      </c>
      <c r="F64" s="14">
        <v>316</v>
      </c>
      <c r="G64" s="9" t="s">
        <v>62</v>
      </c>
      <c r="H64" s="9" t="s">
        <v>43</v>
      </c>
      <c r="I64" s="9"/>
      <c r="J64" s="9" t="s">
        <v>108</v>
      </c>
      <c r="K64" s="19">
        <f t="shared" si="0"/>
        <v>69</v>
      </c>
      <c r="L64" s="20">
        <f t="shared" si="1"/>
        <v>65.52000000000001</v>
      </c>
      <c r="M64" s="11" t="s">
        <v>51</v>
      </c>
      <c r="N64" s="11"/>
    </row>
    <row r="65" spans="1:14">
      <c r="A65" s="11">
        <v>63</v>
      </c>
      <c r="B65" s="11" t="s">
        <v>337</v>
      </c>
      <c r="C65" s="11" t="s">
        <v>478</v>
      </c>
      <c r="D65" s="14" t="s">
        <v>56</v>
      </c>
      <c r="E65" s="14" t="s">
        <v>57</v>
      </c>
      <c r="F65" s="14">
        <v>336</v>
      </c>
      <c r="G65" s="9" t="s">
        <v>58</v>
      </c>
      <c r="H65" s="9" t="s">
        <v>59</v>
      </c>
      <c r="I65" s="9"/>
      <c r="J65" s="9" t="s">
        <v>54</v>
      </c>
      <c r="K65" s="19">
        <f t="shared" si="0"/>
        <v>85.4</v>
      </c>
      <c r="L65" s="20">
        <f t="shared" si="1"/>
        <v>74.48</v>
      </c>
      <c r="M65" s="11" t="s">
        <v>51</v>
      </c>
      <c r="N65" s="11"/>
    </row>
    <row r="66" spans="1:14">
      <c r="A66" s="11">
        <v>64</v>
      </c>
      <c r="B66" s="11" t="s">
        <v>337</v>
      </c>
      <c r="C66" s="11" t="s">
        <v>479</v>
      </c>
      <c r="D66" s="14" t="s">
        <v>103</v>
      </c>
      <c r="E66" s="14" t="s">
        <v>104</v>
      </c>
      <c r="F66" s="14">
        <v>321</v>
      </c>
      <c r="G66" s="9" t="s">
        <v>80</v>
      </c>
      <c r="H66" s="9" t="s">
        <v>63</v>
      </c>
      <c r="I66" s="9"/>
      <c r="J66" s="9" t="s">
        <v>105</v>
      </c>
      <c r="K66" s="19">
        <f t="shared" si="0"/>
        <v>70.8</v>
      </c>
      <c r="L66" s="20">
        <f t="shared" si="1"/>
        <v>66.84</v>
      </c>
      <c r="M66" s="11" t="s">
        <v>51</v>
      </c>
      <c r="N66" s="11"/>
    </row>
    <row r="67" spans="1:14">
      <c r="A67" s="11">
        <v>65</v>
      </c>
      <c r="B67" s="11" t="s">
        <v>337</v>
      </c>
      <c r="C67" s="11" t="s">
        <v>480</v>
      </c>
      <c r="D67" s="14" t="s">
        <v>100</v>
      </c>
      <c r="E67" s="14" t="s">
        <v>101</v>
      </c>
      <c r="F67" s="14">
        <v>329</v>
      </c>
      <c r="G67" s="9" t="s">
        <v>102</v>
      </c>
      <c r="H67" s="9" t="s">
        <v>67</v>
      </c>
      <c r="I67" s="9"/>
      <c r="J67" s="9" t="s">
        <v>42</v>
      </c>
      <c r="K67" s="19">
        <f t="shared" si="0"/>
        <v>69.2</v>
      </c>
      <c r="L67" s="20">
        <f t="shared" si="1"/>
        <v>67.16</v>
      </c>
      <c r="M67" s="11" t="s">
        <v>51</v>
      </c>
      <c r="N67" s="11"/>
    </row>
    <row r="68" spans="1:14">
      <c r="A68" s="11">
        <v>66</v>
      </c>
      <c r="B68" s="11" t="s">
        <v>337</v>
      </c>
      <c r="C68" s="11" t="s">
        <v>481</v>
      </c>
      <c r="D68" s="14" t="s">
        <v>91</v>
      </c>
      <c r="E68" s="14" t="s">
        <v>92</v>
      </c>
      <c r="F68" s="14">
        <v>316</v>
      </c>
      <c r="G68" s="9" t="s">
        <v>67</v>
      </c>
      <c r="H68" s="9" t="s">
        <v>93</v>
      </c>
      <c r="I68" s="9"/>
      <c r="J68" s="9" t="s">
        <v>63</v>
      </c>
      <c r="K68" s="19">
        <f t="shared" si="0"/>
        <v>77</v>
      </c>
      <c r="L68" s="20">
        <f t="shared" si="1"/>
        <v>68.72</v>
      </c>
      <c r="M68" s="11" t="s">
        <v>51</v>
      </c>
      <c r="N68" s="11"/>
    </row>
    <row r="69" spans="1:14">
      <c r="A69" s="11">
        <v>67</v>
      </c>
      <c r="B69" s="11" t="s">
        <v>337</v>
      </c>
      <c r="C69" s="11" t="s">
        <v>482</v>
      </c>
      <c r="D69" s="14" t="s">
        <v>49</v>
      </c>
      <c r="E69" s="14" t="s">
        <v>50</v>
      </c>
      <c r="F69" s="14">
        <v>369</v>
      </c>
      <c r="G69" s="11">
        <v>87</v>
      </c>
      <c r="H69" s="11">
        <v>90</v>
      </c>
      <c r="I69" s="11"/>
      <c r="J69" s="11">
        <v>88</v>
      </c>
      <c r="K69" s="19">
        <f t="shared" si="0"/>
        <v>88.2</v>
      </c>
      <c r="L69" s="20">
        <f t="shared" si="1"/>
        <v>79.56</v>
      </c>
      <c r="M69" s="11" t="s">
        <v>51</v>
      </c>
      <c r="N69" s="11"/>
    </row>
    <row r="70" spans="1:14">
      <c r="A70" s="11">
        <v>68</v>
      </c>
      <c r="B70" s="11" t="s">
        <v>337</v>
      </c>
      <c r="C70" s="11" t="s">
        <v>483</v>
      </c>
      <c r="D70" s="14" t="s">
        <v>73</v>
      </c>
      <c r="E70" s="14" t="s">
        <v>74</v>
      </c>
      <c r="F70" s="14">
        <v>333</v>
      </c>
      <c r="G70" s="9" t="s">
        <v>63</v>
      </c>
      <c r="H70" s="9" t="s">
        <v>71</v>
      </c>
      <c r="I70" s="9"/>
      <c r="J70" s="9" t="s">
        <v>67</v>
      </c>
      <c r="K70" s="19">
        <f t="shared" si="0"/>
        <v>80.599999999999994</v>
      </c>
      <c r="L70" s="20">
        <f t="shared" si="1"/>
        <v>72.199999999999989</v>
      </c>
      <c r="M70" s="11" t="s">
        <v>51</v>
      </c>
      <c r="N70" s="11"/>
    </row>
    <row r="71" spans="1:14">
      <c r="A71" s="11">
        <v>69</v>
      </c>
      <c r="B71" s="11" t="s">
        <v>349</v>
      </c>
      <c r="C71" s="11" t="s">
        <v>350</v>
      </c>
      <c r="D71" s="14" t="s">
        <v>138</v>
      </c>
      <c r="E71" s="14" t="s">
        <v>139</v>
      </c>
      <c r="F71" s="9" t="s">
        <v>351</v>
      </c>
      <c r="G71" s="18">
        <v>55</v>
      </c>
      <c r="H71" s="3">
        <v>70</v>
      </c>
      <c r="I71" s="3"/>
      <c r="J71" s="3">
        <v>59</v>
      </c>
      <c r="K71" s="8">
        <v>60.4</v>
      </c>
      <c r="L71" s="5">
        <v>64.599999999999994</v>
      </c>
      <c r="M71" s="3" t="s">
        <v>135</v>
      </c>
      <c r="N71" s="3"/>
    </row>
    <row r="72" spans="1:14">
      <c r="A72" s="11">
        <v>70</v>
      </c>
      <c r="B72" s="11" t="s">
        <v>352</v>
      </c>
      <c r="C72" s="11" t="s">
        <v>353</v>
      </c>
      <c r="D72" s="14" t="s">
        <v>150</v>
      </c>
      <c r="E72" s="14" t="s">
        <v>151</v>
      </c>
      <c r="F72" s="11">
        <v>331</v>
      </c>
      <c r="G72" s="18">
        <v>70</v>
      </c>
      <c r="H72" s="3">
        <v>65</v>
      </c>
      <c r="I72" s="3"/>
      <c r="J72" s="3">
        <v>70</v>
      </c>
      <c r="K72" s="8">
        <v>69</v>
      </c>
      <c r="L72" s="5">
        <v>67.3</v>
      </c>
      <c r="M72" s="3" t="s">
        <v>135</v>
      </c>
      <c r="N72" s="3" t="s">
        <v>599</v>
      </c>
    </row>
    <row r="73" spans="1:14">
      <c r="A73" s="11">
        <v>71</v>
      </c>
      <c r="B73" s="11" t="s">
        <v>337</v>
      </c>
      <c r="C73" s="11" t="s">
        <v>300</v>
      </c>
      <c r="D73" s="9" t="s">
        <v>35</v>
      </c>
      <c r="E73" s="9" t="s">
        <v>36</v>
      </c>
      <c r="F73" s="10" t="s">
        <v>385</v>
      </c>
      <c r="G73" s="2" t="s">
        <v>386</v>
      </c>
      <c r="H73" s="9" t="s">
        <v>387</v>
      </c>
      <c r="I73" s="9"/>
      <c r="J73" s="2" t="s">
        <v>388</v>
      </c>
      <c r="K73" s="4">
        <f>G73*0.2+H73*0.2+J73*0.6</f>
        <v>47.4</v>
      </c>
      <c r="L73" s="7">
        <f>F73*0.12+K73*0.4</f>
        <v>57.72</v>
      </c>
      <c r="M73" s="3" t="s">
        <v>389</v>
      </c>
      <c r="N73" s="11"/>
    </row>
    <row r="74" spans="1:14">
      <c r="A74" s="11">
        <v>72</v>
      </c>
      <c r="B74" s="11" t="s">
        <v>339</v>
      </c>
      <c r="C74" s="11" t="s">
        <v>340</v>
      </c>
      <c r="D74" s="2" t="s">
        <v>231</v>
      </c>
      <c r="E74" s="14" t="s">
        <v>232</v>
      </c>
      <c r="F74" s="3">
        <v>344</v>
      </c>
      <c r="G74" s="2"/>
      <c r="H74" s="2"/>
      <c r="I74" s="2"/>
      <c r="J74" s="2"/>
      <c r="K74" s="11"/>
      <c r="L74" s="3"/>
      <c r="M74" s="3"/>
      <c r="N74" s="2" t="s">
        <v>233</v>
      </c>
    </row>
    <row r="75" spans="1:14">
      <c r="A75" s="11">
        <v>73</v>
      </c>
      <c r="B75" s="11" t="s">
        <v>341</v>
      </c>
      <c r="C75" s="11" t="s">
        <v>329</v>
      </c>
      <c r="D75" s="14" t="s">
        <v>234</v>
      </c>
      <c r="E75" s="3" t="s">
        <v>235</v>
      </c>
      <c r="F75" s="3">
        <v>321</v>
      </c>
      <c r="G75" s="2"/>
      <c r="H75" s="2"/>
      <c r="I75" s="2"/>
      <c r="J75" s="2"/>
      <c r="K75" s="11"/>
      <c r="L75" s="3"/>
      <c r="M75" s="3"/>
      <c r="N75" s="2" t="s">
        <v>233</v>
      </c>
    </row>
    <row r="76" spans="1:14">
      <c r="A76" s="11">
        <v>74</v>
      </c>
      <c r="B76" s="11" t="s">
        <v>342</v>
      </c>
      <c r="C76" s="11" t="s">
        <v>343</v>
      </c>
      <c r="D76" s="2" t="s">
        <v>238</v>
      </c>
      <c r="E76" s="3" t="s">
        <v>239</v>
      </c>
      <c r="F76" s="3">
        <v>343</v>
      </c>
      <c r="G76" s="2"/>
      <c r="H76" s="2"/>
      <c r="I76" s="2"/>
      <c r="J76" s="2"/>
      <c r="K76" s="11"/>
      <c r="L76" s="3"/>
      <c r="M76" s="3"/>
      <c r="N76" s="2" t="s">
        <v>233</v>
      </c>
    </row>
    <row r="77" spans="1:14">
      <c r="A77" s="11">
        <v>75</v>
      </c>
      <c r="B77" s="11" t="s">
        <v>341</v>
      </c>
      <c r="C77" s="11" t="s">
        <v>329</v>
      </c>
      <c r="D77" s="2" t="s">
        <v>236</v>
      </c>
      <c r="E77" s="3" t="s">
        <v>237</v>
      </c>
      <c r="F77" s="3">
        <v>319</v>
      </c>
      <c r="G77" s="2"/>
      <c r="H77" s="2"/>
      <c r="I77" s="2"/>
      <c r="J77" s="2"/>
      <c r="K77" s="11"/>
      <c r="L77" s="3"/>
      <c r="M77" s="3"/>
      <c r="N77" s="2" t="s">
        <v>344</v>
      </c>
    </row>
    <row r="78" spans="1:14">
      <c r="A78" s="11">
        <v>76</v>
      </c>
      <c r="B78" s="11" t="s">
        <v>337</v>
      </c>
      <c r="C78" s="11" t="s">
        <v>324</v>
      </c>
      <c r="D78" s="14" t="s">
        <v>148</v>
      </c>
      <c r="E78" s="14" t="s">
        <v>149</v>
      </c>
      <c r="F78" s="11">
        <v>325</v>
      </c>
      <c r="G78" s="18"/>
      <c r="H78" s="3"/>
      <c r="I78" s="3"/>
      <c r="J78" s="3"/>
      <c r="K78" s="8"/>
      <c r="L78" s="3"/>
      <c r="M78" s="3"/>
      <c r="N78" s="11" t="s">
        <v>338</v>
      </c>
    </row>
    <row r="79" spans="1:14">
      <c r="A79" s="11">
        <v>77</v>
      </c>
      <c r="B79" s="11" t="s">
        <v>337</v>
      </c>
      <c r="C79" s="11" t="s">
        <v>300</v>
      </c>
      <c r="D79" s="14" t="s">
        <v>45</v>
      </c>
      <c r="E79" s="14" t="s">
        <v>46</v>
      </c>
      <c r="F79" s="14">
        <v>325</v>
      </c>
      <c r="G79" s="9"/>
      <c r="H79" s="9"/>
      <c r="I79" s="9"/>
      <c r="J79" s="9"/>
      <c r="K79" s="19"/>
      <c r="L79" s="20"/>
      <c r="M79" s="11"/>
      <c r="N79" s="3" t="s">
        <v>361</v>
      </c>
    </row>
    <row r="80" spans="1:14">
      <c r="A80" s="11">
        <v>78</v>
      </c>
      <c r="B80" s="11" t="s">
        <v>337</v>
      </c>
      <c r="C80" s="11" t="s">
        <v>300</v>
      </c>
      <c r="D80" s="14" t="s">
        <v>47</v>
      </c>
      <c r="E80" s="14" t="s">
        <v>48</v>
      </c>
      <c r="F80" s="14">
        <v>334</v>
      </c>
      <c r="G80" s="9"/>
      <c r="H80" s="9"/>
      <c r="I80" s="9"/>
      <c r="J80" s="9"/>
      <c r="K80" s="9"/>
      <c r="L80" s="11"/>
      <c r="M80" s="11"/>
      <c r="N80" s="3" t="s">
        <v>362</v>
      </c>
    </row>
    <row r="81" spans="1:14">
      <c r="A81" s="11">
        <v>79</v>
      </c>
      <c r="B81" s="11" t="s">
        <v>337</v>
      </c>
      <c r="C81" s="11" t="s">
        <v>363</v>
      </c>
      <c r="D81" s="14" t="s">
        <v>37</v>
      </c>
      <c r="E81" s="14" t="s">
        <v>38</v>
      </c>
      <c r="F81" s="2" t="s">
        <v>601</v>
      </c>
      <c r="G81" s="2"/>
      <c r="H81" s="2"/>
      <c r="I81" s="2"/>
      <c r="J81" s="2"/>
      <c r="K81" s="2"/>
      <c r="L81" s="3"/>
      <c r="M81" s="3"/>
      <c r="N81" s="3" t="s">
        <v>364</v>
      </c>
    </row>
    <row r="82" spans="1:14">
      <c r="A82" s="11">
        <v>80</v>
      </c>
      <c r="B82" s="11" t="s">
        <v>337</v>
      </c>
      <c r="C82" s="11" t="s">
        <v>319</v>
      </c>
      <c r="D82" s="14" t="s">
        <v>39</v>
      </c>
      <c r="E82" s="14" t="s">
        <v>40</v>
      </c>
      <c r="F82" s="2" t="s">
        <v>602</v>
      </c>
      <c r="G82" s="2"/>
      <c r="H82" s="2"/>
      <c r="I82" s="2"/>
      <c r="J82" s="2"/>
      <c r="K82" s="2"/>
      <c r="L82" s="3"/>
      <c r="M82" s="3"/>
      <c r="N82" s="3" t="s">
        <v>365</v>
      </c>
    </row>
    <row r="83" spans="1:14">
      <c r="A83" s="11">
        <v>81</v>
      </c>
      <c r="B83" s="11" t="s">
        <v>337</v>
      </c>
      <c r="C83" s="11" t="s">
        <v>300</v>
      </c>
      <c r="D83" s="14" t="s">
        <v>19</v>
      </c>
      <c r="E83" s="14" t="s">
        <v>20</v>
      </c>
      <c r="F83" s="6" t="s">
        <v>394</v>
      </c>
      <c r="G83" s="6"/>
      <c r="H83" s="6"/>
      <c r="I83" s="6"/>
      <c r="J83" s="6"/>
      <c r="K83" s="6"/>
      <c r="L83" s="3"/>
      <c r="M83" s="3"/>
      <c r="N83" s="3" t="s">
        <v>361</v>
      </c>
    </row>
    <row r="84" spans="1:14">
      <c r="A84" s="11">
        <v>82</v>
      </c>
      <c r="B84" s="11" t="s">
        <v>337</v>
      </c>
      <c r="C84" s="11" t="s">
        <v>300</v>
      </c>
      <c r="D84" s="14" t="s">
        <v>21</v>
      </c>
      <c r="E84" s="14" t="s">
        <v>22</v>
      </c>
      <c r="F84" s="6" t="s">
        <v>395</v>
      </c>
      <c r="G84" s="6"/>
      <c r="H84" s="6"/>
      <c r="I84" s="6"/>
      <c r="J84" s="6"/>
      <c r="K84" s="6"/>
      <c r="L84" s="3"/>
      <c r="M84" s="3"/>
      <c r="N84" s="3" t="s">
        <v>396</v>
      </c>
    </row>
    <row r="85" spans="1:14">
      <c r="A85" s="11">
        <v>83</v>
      </c>
      <c r="B85" s="11" t="s">
        <v>337</v>
      </c>
      <c r="C85" s="11" t="s">
        <v>450</v>
      </c>
      <c r="D85" s="14" t="s">
        <v>111</v>
      </c>
      <c r="E85" s="14" t="s">
        <v>112</v>
      </c>
      <c r="F85" s="14">
        <v>345</v>
      </c>
      <c r="G85" s="9"/>
      <c r="H85" s="9"/>
      <c r="I85" s="9"/>
      <c r="J85" s="9"/>
      <c r="K85" s="19"/>
      <c r="L85" s="20"/>
      <c r="M85" s="11"/>
      <c r="N85" s="11" t="s">
        <v>457</v>
      </c>
    </row>
    <row r="86" spans="1:14">
      <c r="A86" s="11">
        <v>84</v>
      </c>
      <c r="B86" s="11" t="s">
        <v>337</v>
      </c>
      <c r="C86" s="11" t="s">
        <v>458</v>
      </c>
      <c r="D86" s="14" t="s">
        <v>119</v>
      </c>
      <c r="E86" s="14" t="s">
        <v>120</v>
      </c>
      <c r="F86" s="14">
        <v>334</v>
      </c>
      <c r="G86" s="9"/>
      <c r="H86" s="9"/>
      <c r="I86" s="9"/>
      <c r="J86" s="9"/>
      <c r="K86" s="19"/>
      <c r="L86" s="20"/>
      <c r="M86" s="11"/>
      <c r="N86" s="11" t="s">
        <v>459</v>
      </c>
    </row>
    <row r="87" spans="1:14">
      <c r="A87" s="11">
        <v>85</v>
      </c>
      <c r="B87" s="11" t="s">
        <v>337</v>
      </c>
      <c r="C87" s="11" t="s">
        <v>460</v>
      </c>
      <c r="D87" s="14" t="s">
        <v>125</v>
      </c>
      <c r="E87" s="14" t="s">
        <v>126</v>
      </c>
      <c r="F87" s="14">
        <v>328</v>
      </c>
      <c r="G87" s="9"/>
      <c r="H87" s="9"/>
      <c r="I87" s="9"/>
      <c r="J87" s="9"/>
      <c r="K87" s="19"/>
      <c r="L87" s="20"/>
      <c r="M87" s="11"/>
      <c r="N87" s="11" t="s">
        <v>459</v>
      </c>
    </row>
    <row r="88" spans="1:14">
      <c r="A88" s="11">
        <v>86</v>
      </c>
      <c r="B88" s="11" t="s">
        <v>337</v>
      </c>
      <c r="C88" s="11" t="s">
        <v>460</v>
      </c>
      <c r="D88" s="14" t="s">
        <v>113</v>
      </c>
      <c r="E88" s="14" t="s">
        <v>114</v>
      </c>
      <c r="F88" s="14">
        <v>343</v>
      </c>
      <c r="G88" s="9"/>
      <c r="H88" s="9"/>
      <c r="I88" s="9"/>
      <c r="J88" s="9"/>
      <c r="K88" s="19"/>
      <c r="L88" s="20"/>
      <c r="M88" s="11"/>
      <c r="N88" s="11" t="s">
        <v>459</v>
      </c>
    </row>
    <row r="89" spans="1:14">
      <c r="A89" s="11">
        <v>87</v>
      </c>
      <c r="B89" s="11" t="s">
        <v>337</v>
      </c>
      <c r="C89" s="11" t="s">
        <v>460</v>
      </c>
      <c r="D89" s="14" t="s">
        <v>115</v>
      </c>
      <c r="E89" s="14" t="s">
        <v>116</v>
      </c>
      <c r="F89" s="14">
        <v>340</v>
      </c>
      <c r="G89" s="9"/>
      <c r="H89" s="9"/>
      <c r="I89" s="9"/>
      <c r="J89" s="9"/>
      <c r="K89" s="19"/>
      <c r="L89" s="20"/>
      <c r="M89" s="11"/>
      <c r="N89" s="11" t="s">
        <v>461</v>
      </c>
    </row>
    <row r="90" spans="1:14">
      <c r="A90" s="11">
        <v>88</v>
      </c>
      <c r="B90" s="11" t="s">
        <v>337</v>
      </c>
      <c r="C90" s="11" t="s">
        <v>462</v>
      </c>
      <c r="D90" s="14" t="s">
        <v>123</v>
      </c>
      <c r="E90" s="14" t="s">
        <v>124</v>
      </c>
      <c r="F90" s="14">
        <v>328</v>
      </c>
      <c r="G90" s="9"/>
      <c r="H90" s="9"/>
      <c r="I90" s="9"/>
      <c r="J90" s="9"/>
      <c r="K90" s="19"/>
      <c r="L90" s="20"/>
      <c r="M90" s="11"/>
      <c r="N90" s="11" t="s">
        <v>463</v>
      </c>
    </row>
    <row r="91" spans="1:14">
      <c r="A91" s="11">
        <v>89</v>
      </c>
      <c r="B91" s="11" t="s">
        <v>337</v>
      </c>
      <c r="C91" s="11" t="s">
        <v>464</v>
      </c>
      <c r="D91" s="14" t="s">
        <v>127</v>
      </c>
      <c r="E91" s="14" t="s">
        <v>128</v>
      </c>
      <c r="F91" s="14">
        <v>327</v>
      </c>
      <c r="G91" s="9"/>
      <c r="H91" s="9"/>
      <c r="I91" s="9"/>
      <c r="J91" s="9"/>
      <c r="K91" s="19"/>
      <c r="L91" s="20"/>
      <c r="M91" s="11"/>
      <c r="N91" s="11" t="s">
        <v>463</v>
      </c>
    </row>
    <row r="92" spans="1:14">
      <c r="A92" s="11">
        <v>90</v>
      </c>
      <c r="B92" s="11" t="s">
        <v>337</v>
      </c>
      <c r="C92" s="11" t="s">
        <v>464</v>
      </c>
      <c r="D92" s="14" t="s">
        <v>117</v>
      </c>
      <c r="E92" s="14" t="s">
        <v>118</v>
      </c>
      <c r="F92" s="14">
        <v>335</v>
      </c>
      <c r="G92" s="9"/>
      <c r="H92" s="9"/>
      <c r="I92" s="9"/>
      <c r="J92" s="9"/>
      <c r="K92" s="19"/>
      <c r="L92" s="20"/>
      <c r="M92" s="11"/>
      <c r="N92" s="11" t="s">
        <v>465</v>
      </c>
    </row>
    <row r="93" spans="1:14">
      <c r="A93" s="11">
        <v>91</v>
      </c>
      <c r="B93" s="11" t="s">
        <v>337</v>
      </c>
      <c r="C93" s="11" t="s">
        <v>348</v>
      </c>
      <c r="D93" s="14" t="s">
        <v>131</v>
      </c>
      <c r="E93" s="14" t="s">
        <v>132</v>
      </c>
      <c r="F93" s="14">
        <v>321</v>
      </c>
      <c r="G93" s="9"/>
      <c r="H93" s="9"/>
      <c r="I93" s="9"/>
      <c r="J93" s="9"/>
      <c r="K93" s="19"/>
      <c r="L93" s="20"/>
      <c r="M93" s="11"/>
      <c r="N93" s="11" t="s">
        <v>466</v>
      </c>
    </row>
    <row r="94" spans="1:14">
      <c r="A94" s="11">
        <v>92</v>
      </c>
      <c r="B94" s="11" t="s">
        <v>337</v>
      </c>
      <c r="C94" s="11" t="s">
        <v>467</v>
      </c>
      <c r="D94" s="14" t="s">
        <v>129</v>
      </c>
      <c r="E94" s="14" t="s">
        <v>130</v>
      </c>
      <c r="F94" s="14">
        <v>325</v>
      </c>
      <c r="G94" s="9"/>
      <c r="H94" s="9"/>
      <c r="I94" s="9"/>
      <c r="J94" s="9"/>
      <c r="K94" s="19"/>
      <c r="L94" s="20"/>
      <c r="M94" s="11"/>
      <c r="N94" s="11" t="s">
        <v>468</v>
      </c>
    </row>
    <row r="95" spans="1:14">
      <c r="A95" s="11">
        <v>93</v>
      </c>
      <c r="B95" s="11" t="s">
        <v>337</v>
      </c>
      <c r="C95" s="11" t="s">
        <v>322</v>
      </c>
      <c r="D95" s="14" t="s">
        <v>121</v>
      </c>
      <c r="E95" s="14" t="s">
        <v>122</v>
      </c>
      <c r="F95" s="14">
        <v>329</v>
      </c>
      <c r="G95" s="9"/>
      <c r="H95" s="9"/>
      <c r="I95" s="9"/>
      <c r="J95" s="9"/>
      <c r="K95" s="19"/>
      <c r="L95" s="20"/>
      <c r="M95" s="11"/>
      <c r="N95" s="11" t="s">
        <v>469</v>
      </c>
    </row>
    <row r="96" spans="1:14">
      <c r="A96" s="11">
        <v>94</v>
      </c>
      <c r="B96" s="11" t="s">
        <v>337</v>
      </c>
      <c r="C96" s="11" t="s">
        <v>470</v>
      </c>
      <c r="D96" s="14" t="s">
        <v>109</v>
      </c>
      <c r="E96" s="14" t="s">
        <v>110</v>
      </c>
      <c r="F96" s="14">
        <v>357</v>
      </c>
      <c r="G96" s="9"/>
      <c r="H96" s="11"/>
      <c r="I96" s="11"/>
      <c r="J96" s="11"/>
      <c r="K96" s="19"/>
      <c r="L96" s="20"/>
      <c r="M96" s="11"/>
      <c r="N96" s="11" t="s">
        <v>469</v>
      </c>
    </row>
    <row r="97" spans="1:14">
      <c r="A97" s="11">
        <v>95</v>
      </c>
      <c r="B97" s="11" t="s">
        <v>598</v>
      </c>
      <c r="C97" s="11" t="s">
        <v>300</v>
      </c>
      <c r="D97" s="2" t="s">
        <v>500</v>
      </c>
      <c r="E97" s="22" t="s">
        <v>253</v>
      </c>
      <c r="F97" s="2">
        <v>313</v>
      </c>
      <c r="G97" s="2" t="s">
        <v>501</v>
      </c>
      <c r="H97" s="2">
        <v>80</v>
      </c>
      <c r="I97" s="2" t="s">
        <v>502</v>
      </c>
      <c r="J97" s="2" t="s">
        <v>503</v>
      </c>
      <c r="K97" s="2" t="s">
        <v>504</v>
      </c>
      <c r="L97" s="2" t="s">
        <v>505</v>
      </c>
      <c r="M97" s="3" t="s">
        <v>506</v>
      </c>
      <c r="N97" s="2"/>
    </row>
    <row r="98" spans="1:14" ht="13" customHeight="1">
      <c r="A98" s="11">
        <v>96</v>
      </c>
      <c r="B98" s="11" t="s">
        <v>598</v>
      </c>
      <c r="C98" s="11" t="s">
        <v>507</v>
      </c>
      <c r="D98" s="2" t="s">
        <v>508</v>
      </c>
      <c r="E98" s="22" t="s">
        <v>258</v>
      </c>
      <c r="F98" s="2">
        <v>288</v>
      </c>
      <c r="G98" s="2" t="s">
        <v>509</v>
      </c>
      <c r="H98" s="2">
        <v>81</v>
      </c>
      <c r="I98" s="2" t="s">
        <v>510</v>
      </c>
      <c r="J98" s="2">
        <v>88</v>
      </c>
      <c r="K98" s="2" t="s">
        <v>511</v>
      </c>
      <c r="L98" s="2" t="s">
        <v>512</v>
      </c>
      <c r="M98" s="3" t="s">
        <v>513</v>
      </c>
      <c r="N98" s="2"/>
    </row>
    <row r="99" spans="1:14">
      <c r="A99" s="11">
        <v>97</v>
      </c>
      <c r="B99" s="11" t="s">
        <v>598</v>
      </c>
      <c r="C99" s="11" t="s">
        <v>300</v>
      </c>
      <c r="D99" s="2" t="s">
        <v>514</v>
      </c>
      <c r="E99" s="22" t="s">
        <v>266</v>
      </c>
      <c r="F99" s="2">
        <v>269</v>
      </c>
      <c r="G99" s="2">
        <v>74</v>
      </c>
      <c r="H99" s="2">
        <v>80</v>
      </c>
      <c r="I99" s="2" t="s">
        <v>515</v>
      </c>
      <c r="J99" s="2">
        <v>96</v>
      </c>
      <c r="K99" s="2" t="s">
        <v>516</v>
      </c>
      <c r="L99" s="2" t="s">
        <v>517</v>
      </c>
      <c r="M99" s="3" t="s">
        <v>513</v>
      </c>
      <c r="N99" s="2"/>
    </row>
    <row r="100" spans="1:14">
      <c r="A100" s="11">
        <v>98</v>
      </c>
      <c r="B100" s="11" t="s">
        <v>598</v>
      </c>
      <c r="C100" s="11" t="s">
        <v>300</v>
      </c>
      <c r="D100" s="2" t="s">
        <v>518</v>
      </c>
      <c r="E100" s="22" t="s">
        <v>265</v>
      </c>
      <c r="F100" s="2">
        <v>291</v>
      </c>
      <c r="G100" s="2">
        <v>84</v>
      </c>
      <c r="H100" s="2">
        <v>86</v>
      </c>
      <c r="I100" s="2" t="s">
        <v>509</v>
      </c>
      <c r="J100" s="2" t="s">
        <v>519</v>
      </c>
      <c r="K100" s="2" t="s">
        <v>520</v>
      </c>
      <c r="L100" s="2" t="s">
        <v>521</v>
      </c>
      <c r="M100" s="3" t="s">
        <v>513</v>
      </c>
      <c r="N100" s="2"/>
    </row>
    <row r="101" spans="1:14">
      <c r="A101" s="11">
        <v>99</v>
      </c>
      <c r="B101" s="11" t="s">
        <v>598</v>
      </c>
      <c r="C101" s="11" t="s">
        <v>300</v>
      </c>
      <c r="D101" s="2" t="s">
        <v>522</v>
      </c>
      <c r="E101" s="22" t="s">
        <v>256</v>
      </c>
      <c r="F101" s="2">
        <v>273</v>
      </c>
      <c r="G101" s="2">
        <v>77</v>
      </c>
      <c r="H101" s="2" t="s">
        <v>523</v>
      </c>
      <c r="I101" s="2" t="s">
        <v>524</v>
      </c>
      <c r="J101" s="2" t="s">
        <v>525</v>
      </c>
      <c r="K101" s="2" t="s">
        <v>526</v>
      </c>
      <c r="L101" s="2" t="s">
        <v>527</v>
      </c>
      <c r="M101" s="3" t="s">
        <v>513</v>
      </c>
      <c r="N101" s="2"/>
    </row>
    <row r="102" spans="1:14">
      <c r="A102" s="11">
        <v>100</v>
      </c>
      <c r="B102" s="11" t="s">
        <v>598</v>
      </c>
      <c r="C102" s="11" t="s">
        <v>300</v>
      </c>
      <c r="D102" s="2" t="s">
        <v>528</v>
      </c>
      <c r="E102" s="22" t="s">
        <v>264</v>
      </c>
      <c r="F102" s="2">
        <v>277</v>
      </c>
      <c r="G102" s="2">
        <v>78</v>
      </c>
      <c r="H102" s="2">
        <v>74</v>
      </c>
      <c r="I102" s="2">
        <v>71</v>
      </c>
      <c r="J102" s="2" t="s">
        <v>529</v>
      </c>
      <c r="K102" s="2" t="s">
        <v>530</v>
      </c>
      <c r="L102" s="2" t="s">
        <v>531</v>
      </c>
      <c r="M102" s="3" t="s">
        <v>513</v>
      </c>
      <c r="N102" s="2"/>
    </row>
    <row r="103" spans="1:14">
      <c r="A103" s="11">
        <v>101</v>
      </c>
      <c r="B103" s="11" t="s">
        <v>598</v>
      </c>
      <c r="C103" s="11" t="s">
        <v>300</v>
      </c>
      <c r="D103" s="2" t="s">
        <v>532</v>
      </c>
      <c r="E103" s="22" t="s">
        <v>259</v>
      </c>
      <c r="F103" s="2">
        <v>284</v>
      </c>
      <c r="G103" s="2" t="s">
        <v>510</v>
      </c>
      <c r="H103" s="2" t="s">
        <v>533</v>
      </c>
      <c r="I103" s="2">
        <v>83</v>
      </c>
      <c r="J103" s="2" t="s">
        <v>534</v>
      </c>
      <c r="K103" s="2" t="s">
        <v>535</v>
      </c>
      <c r="L103" s="2" t="s">
        <v>536</v>
      </c>
      <c r="M103" s="3" t="s">
        <v>513</v>
      </c>
      <c r="N103" s="2"/>
    </row>
    <row r="104" spans="1:14">
      <c r="A104" s="11">
        <v>102</v>
      </c>
      <c r="B104" s="11" t="s">
        <v>598</v>
      </c>
      <c r="C104" s="11" t="s">
        <v>300</v>
      </c>
      <c r="D104" s="2" t="s">
        <v>537</v>
      </c>
      <c r="E104" s="22" t="s">
        <v>263</v>
      </c>
      <c r="F104" s="2">
        <v>276</v>
      </c>
      <c r="G104" s="2" t="s">
        <v>538</v>
      </c>
      <c r="H104" s="2" t="s">
        <v>539</v>
      </c>
      <c r="I104" s="2" t="s">
        <v>540</v>
      </c>
      <c r="J104" s="2" t="s">
        <v>540</v>
      </c>
      <c r="K104" s="2" t="s">
        <v>541</v>
      </c>
      <c r="L104" s="2" t="s">
        <v>542</v>
      </c>
      <c r="M104" s="3" t="s">
        <v>543</v>
      </c>
      <c r="N104" s="2"/>
    </row>
    <row r="105" spans="1:14">
      <c r="A105" s="11">
        <v>103</v>
      </c>
      <c r="B105" s="11" t="s">
        <v>598</v>
      </c>
      <c r="C105" s="11" t="s">
        <v>544</v>
      </c>
      <c r="D105" s="2" t="s">
        <v>545</v>
      </c>
      <c r="E105" s="22" t="s">
        <v>252</v>
      </c>
      <c r="F105" s="2">
        <v>285</v>
      </c>
      <c r="G105" s="2">
        <v>78</v>
      </c>
      <c r="H105" s="2" t="s">
        <v>546</v>
      </c>
      <c r="I105" s="2">
        <v>86</v>
      </c>
      <c r="J105" s="2" t="s">
        <v>547</v>
      </c>
      <c r="K105" s="2" t="s">
        <v>548</v>
      </c>
      <c r="L105" s="2" t="s">
        <v>549</v>
      </c>
      <c r="M105" s="3" t="s">
        <v>550</v>
      </c>
      <c r="N105" s="2"/>
    </row>
    <row r="106" spans="1:14">
      <c r="A106" s="11">
        <v>104</v>
      </c>
      <c r="B106" s="11" t="s">
        <v>598</v>
      </c>
      <c r="C106" s="11" t="s">
        <v>551</v>
      </c>
      <c r="D106" s="2" t="s">
        <v>552</v>
      </c>
      <c r="E106" s="22" t="s">
        <v>262</v>
      </c>
      <c r="F106" s="2">
        <v>305</v>
      </c>
      <c r="G106" s="2" t="s">
        <v>553</v>
      </c>
      <c r="H106" s="2" t="s">
        <v>554</v>
      </c>
      <c r="I106" s="2">
        <v>79</v>
      </c>
      <c r="J106" s="2">
        <v>90</v>
      </c>
      <c r="K106" s="2" t="s">
        <v>555</v>
      </c>
      <c r="L106" s="2" t="s">
        <v>556</v>
      </c>
      <c r="M106" s="3" t="s">
        <v>557</v>
      </c>
      <c r="N106" s="2"/>
    </row>
    <row r="107" spans="1:14">
      <c r="A107" s="11">
        <v>105</v>
      </c>
      <c r="B107" s="11" t="s">
        <v>598</v>
      </c>
      <c r="C107" s="11" t="s">
        <v>470</v>
      </c>
      <c r="D107" s="2" t="s">
        <v>558</v>
      </c>
      <c r="E107" s="22" t="s">
        <v>261</v>
      </c>
      <c r="F107" s="2">
        <v>300</v>
      </c>
      <c r="G107" s="2" t="s">
        <v>559</v>
      </c>
      <c r="H107" s="2">
        <v>79</v>
      </c>
      <c r="I107" s="2" t="s">
        <v>560</v>
      </c>
      <c r="J107" s="2" t="s">
        <v>561</v>
      </c>
      <c r="K107" s="2" t="s">
        <v>562</v>
      </c>
      <c r="L107" s="2" t="s">
        <v>563</v>
      </c>
      <c r="M107" s="3" t="s">
        <v>513</v>
      </c>
      <c r="N107" s="2"/>
    </row>
    <row r="108" spans="1:14">
      <c r="A108" s="11">
        <v>106</v>
      </c>
      <c r="B108" s="11" t="s">
        <v>598</v>
      </c>
      <c r="C108" s="11" t="s">
        <v>300</v>
      </c>
      <c r="D108" s="2" t="s">
        <v>564</v>
      </c>
      <c r="E108" s="22" t="s">
        <v>267</v>
      </c>
      <c r="F108" s="2">
        <v>288</v>
      </c>
      <c r="G108" s="2">
        <v>66</v>
      </c>
      <c r="H108" s="2">
        <v>83</v>
      </c>
      <c r="I108" s="2">
        <v>80</v>
      </c>
      <c r="J108" s="2">
        <v>82</v>
      </c>
      <c r="K108" s="2" t="s">
        <v>565</v>
      </c>
      <c r="L108" s="2" t="s">
        <v>566</v>
      </c>
      <c r="M108" s="3" t="s">
        <v>567</v>
      </c>
      <c r="N108" s="2"/>
    </row>
    <row r="109" spans="1:14">
      <c r="A109" s="11">
        <v>107</v>
      </c>
      <c r="B109" s="11" t="s">
        <v>598</v>
      </c>
      <c r="C109" s="11" t="s">
        <v>568</v>
      </c>
      <c r="D109" s="2" t="s">
        <v>569</v>
      </c>
      <c r="E109" s="22" t="s">
        <v>260</v>
      </c>
      <c r="F109" s="2">
        <v>266</v>
      </c>
      <c r="G109" s="2" t="s">
        <v>570</v>
      </c>
      <c r="H109" s="2" t="s">
        <v>571</v>
      </c>
      <c r="I109" s="2" t="s">
        <v>572</v>
      </c>
      <c r="J109" s="2" t="s">
        <v>509</v>
      </c>
      <c r="K109" s="2" t="s">
        <v>573</v>
      </c>
      <c r="L109" s="2" t="s">
        <v>574</v>
      </c>
      <c r="M109" s="3" t="s">
        <v>513</v>
      </c>
      <c r="N109" s="2"/>
    </row>
    <row r="110" spans="1:14">
      <c r="A110" s="11">
        <v>108</v>
      </c>
      <c r="B110" s="11" t="s">
        <v>598</v>
      </c>
      <c r="C110" s="11" t="s">
        <v>300</v>
      </c>
      <c r="D110" s="2" t="s">
        <v>575</v>
      </c>
      <c r="E110" s="22" t="s">
        <v>254</v>
      </c>
      <c r="F110" s="2">
        <v>283</v>
      </c>
      <c r="G110" s="2">
        <v>83</v>
      </c>
      <c r="H110" s="2" t="s">
        <v>533</v>
      </c>
      <c r="I110" s="2">
        <v>81</v>
      </c>
      <c r="J110" s="2">
        <v>82</v>
      </c>
      <c r="K110" s="2" t="s">
        <v>576</v>
      </c>
      <c r="L110" s="2" t="s">
        <v>577</v>
      </c>
      <c r="M110" s="3" t="s">
        <v>513</v>
      </c>
      <c r="N110" s="2"/>
    </row>
    <row r="111" spans="1:14">
      <c r="A111" s="11">
        <v>109</v>
      </c>
      <c r="B111" s="11" t="s">
        <v>598</v>
      </c>
      <c r="C111" s="11" t="s">
        <v>300</v>
      </c>
      <c r="D111" s="2" t="s">
        <v>578</v>
      </c>
      <c r="E111" s="22" t="s">
        <v>251</v>
      </c>
      <c r="F111" s="2" t="s">
        <v>579</v>
      </c>
      <c r="G111" s="2" t="s">
        <v>580</v>
      </c>
      <c r="H111" s="2" t="s">
        <v>581</v>
      </c>
      <c r="I111" s="2" t="s">
        <v>582</v>
      </c>
      <c r="J111" s="2" t="s">
        <v>451</v>
      </c>
      <c r="K111" s="2" t="s">
        <v>583</v>
      </c>
      <c r="L111" s="2" t="s">
        <v>584</v>
      </c>
      <c r="M111" s="3" t="s">
        <v>585</v>
      </c>
      <c r="N111" s="2"/>
    </row>
    <row r="112" spans="1:14">
      <c r="A112" s="11">
        <v>110</v>
      </c>
      <c r="B112" s="11" t="s">
        <v>598</v>
      </c>
      <c r="C112" s="11" t="s">
        <v>450</v>
      </c>
      <c r="D112" s="2" t="s">
        <v>586</v>
      </c>
      <c r="E112" s="22" t="s">
        <v>255</v>
      </c>
      <c r="F112" s="2">
        <v>268</v>
      </c>
      <c r="G112" s="2" t="s">
        <v>587</v>
      </c>
      <c r="H112" s="2" t="s">
        <v>588</v>
      </c>
      <c r="I112" s="2">
        <v>65</v>
      </c>
      <c r="J112" s="2" t="s">
        <v>589</v>
      </c>
      <c r="K112" s="2" t="s">
        <v>590</v>
      </c>
      <c r="L112" s="2" t="s">
        <v>591</v>
      </c>
      <c r="M112" s="3" t="s">
        <v>513</v>
      </c>
      <c r="N112" s="2"/>
    </row>
    <row r="113" spans="1:14">
      <c r="A113" s="11">
        <v>111</v>
      </c>
      <c r="B113" s="11" t="s">
        <v>598</v>
      </c>
      <c r="C113" s="11" t="s">
        <v>300</v>
      </c>
      <c r="D113" s="2" t="s">
        <v>592</v>
      </c>
      <c r="E113" s="22" t="s">
        <v>257</v>
      </c>
      <c r="F113" s="2">
        <v>271</v>
      </c>
      <c r="G113" s="2">
        <v>80</v>
      </c>
      <c r="H113" s="2" t="s">
        <v>593</v>
      </c>
      <c r="I113" s="2">
        <v>74</v>
      </c>
      <c r="J113" s="2" t="s">
        <v>594</v>
      </c>
      <c r="K113" s="2" t="s">
        <v>595</v>
      </c>
      <c r="L113" s="2" t="s">
        <v>596</v>
      </c>
      <c r="M113" s="3" t="s">
        <v>597</v>
      </c>
      <c r="N113" s="2"/>
    </row>
    <row r="114" spans="1:14">
      <c r="A114" s="11">
        <v>112</v>
      </c>
      <c r="B114" s="11" t="s">
        <v>598</v>
      </c>
      <c r="C114" s="11" t="s">
        <v>484</v>
      </c>
      <c r="D114" s="2" t="s">
        <v>485</v>
      </c>
      <c r="E114" s="3" t="s">
        <v>486</v>
      </c>
      <c r="F114" s="2" t="s">
        <v>487</v>
      </c>
      <c r="G114" s="2"/>
      <c r="H114" s="2"/>
      <c r="I114" s="2"/>
      <c r="J114" s="2"/>
      <c r="K114" s="2"/>
      <c r="L114" s="2"/>
      <c r="M114" s="2"/>
      <c r="N114" s="2" t="s">
        <v>233</v>
      </c>
    </row>
    <row r="115" spans="1:14">
      <c r="A115" s="11">
        <v>113</v>
      </c>
      <c r="B115" s="11" t="s">
        <v>598</v>
      </c>
      <c r="C115" s="11" t="s">
        <v>484</v>
      </c>
      <c r="D115" s="2" t="s">
        <v>488</v>
      </c>
      <c r="E115" s="3" t="s">
        <v>489</v>
      </c>
      <c r="F115" s="2">
        <v>286</v>
      </c>
      <c r="G115" s="2"/>
      <c r="H115" s="2"/>
      <c r="I115" s="2"/>
      <c r="J115" s="2"/>
      <c r="K115" s="2"/>
      <c r="L115" s="2"/>
      <c r="M115" s="2"/>
      <c r="N115" s="2" t="s">
        <v>233</v>
      </c>
    </row>
    <row r="116" spans="1:14">
      <c r="A116" s="11">
        <v>114</v>
      </c>
      <c r="B116" s="11" t="s">
        <v>598</v>
      </c>
      <c r="C116" s="11" t="s">
        <v>484</v>
      </c>
      <c r="D116" s="2" t="s">
        <v>490</v>
      </c>
      <c r="E116" s="3" t="s">
        <v>491</v>
      </c>
      <c r="F116" s="2">
        <v>305</v>
      </c>
      <c r="G116" s="2"/>
      <c r="H116" s="2"/>
      <c r="I116" s="2"/>
      <c r="J116" s="2"/>
      <c r="K116" s="2"/>
      <c r="L116" s="2"/>
      <c r="M116" s="2"/>
      <c r="N116" s="2" t="s">
        <v>233</v>
      </c>
    </row>
    <row r="117" spans="1:14">
      <c r="A117" s="11">
        <v>115</v>
      </c>
      <c r="B117" s="11" t="s">
        <v>598</v>
      </c>
      <c r="C117" s="11" t="s">
        <v>300</v>
      </c>
      <c r="D117" s="2" t="s">
        <v>492</v>
      </c>
      <c r="E117" s="3" t="s">
        <v>493</v>
      </c>
      <c r="F117" s="2" t="s">
        <v>494</v>
      </c>
      <c r="G117" s="2"/>
      <c r="H117" s="2"/>
      <c r="I117" s="2"/>
      <c r="J117" s="2"/>
      <c r="K117" s="2"/>
      <c r="L117" s="2"/>
      <c r="M117" s="2"/>
      <c r="N117" s="2" t="s">
        <v>233</v>
      </c>
    </row>
    <row r="118" spans="1:14">
      <c r="A118" s="11">
        <v>116</v>
      </c>
      <c r="B118" s="11" t="s">
        <v>598</v>
      </c>
      <c r="C118" s="11" t="s">
        <v>300</v>
      </c>
      <c r="D118" s="2" t="s">
        <v>495</v>
      </c>
      <c r="E118" s="3" t="s">
        <v>496</v>
      </c>
      <c r="F118" s="2" t="s">
        <v>497</v>
      </c>
      <c r="G118" s="2"/>
      <c r="H118" s="2"/>
      <c r="I118" s="2"/>
      <c r="J118" s="2"/>
      <c r="K118" s="2"/>
      <c r="L118" s="2"/>
      <c r="M118" s="2"/>
      <c r="N118" s="2" t="s">
        <v>233</v>
      </c>
    </row>
    <row r="119" spans="1:14">
      <c r="A119" s="11">
        <v>117</v>
      </c>
      <c r="B119" s="11" t="s">
        <v>598</v>
      </c>
      <c r="C119" s="11" t="s">
        <v>300</v>
      </c>
      <c r="D119" s="2" t="s">
        <v>498</v>
      </c>
      <c r="E119" s="3" t="s">
        <v>499</v>
      </c>
      <c r="F119" s="2">
        <v>324</v>
      </c>
      <c r="G119" s="2"/>
      <c r="H119" s="2"/>
      <c r="I119" s="2"/>
      <c r="J119" s="2"/>
      <c r="K119" s="2"/>
      <c r="L119" s="2"/>
      <c r="M119" s="2"/>
      <c r="N119" s="2" t="s">
        <v>233</v>
      </c>
    </row>
    <row r="120" spans="1:14">
      <c r="A120" s="11">
        <v>118</v>
      </c>
      <c r="B120" s="11" t="s">
        <v>413</v>
      </c>
      <c r="C120" s="11" t="s">
        <v>414</v>
      </c>
      <c r="D120" s="2" t="s">
        <v>415</v>
      </c>
      <c r="E120" s="3" t="s">
        <v>416</v>
      </c>
      <c r="F120" s="3">
        <v>333</v>
      </c>
      <c r="G120" s="2" t="s">
        <v>417</v>
      </c>
      <c r="H120" s="2" t="s">
        <v>418</v>
      </c>
      <c r="I120" s="2" t="s">
        <v>417</v>
      </c>
      <c r="J120" s="2" t="s">
        <v>419</v>
      </c>
      <c r="K120" s="4">
        <v>83.8</v>
      </c>
      <c r="L120" s="7">
        <v>73.5</v>
      </c>
      <c r="M120" s="3" t="s">
        <v>420</v>
      </c>
      <c r="N120" s="3"/>
    </row>
    <row r="121" spans="1:14">
      <c r="A121" s="11">
        <v>119</v>
      </c>
      <c r="B121" s="11" t="s">
        <v>421</v>
      </c>
      <c r="C121" s="11" t="s">
        <v>422</v>
      </c>
      <c r="D121" s="2" t="s">
        <v>426</v>
      </c>
      <c r="E121" s="3" t="s">
        <v>427</v>
      </c>
      <c r="F121" s="2">
        <v>362</v>
      </c>
      <c r="G121" s="2">
        <v>95</v>
      </c>
      <c r="H121" s="2">
        <v>91</v>
      </c>
      <c r="I121" s="2"/>
      <c r="J121" s="2" t="s">
        <v>428</v>
      </c>
      <c r="K121" s="2" t="s">
        <v>429</v>
      </c>
      <c r="L121" s="2" t="s">
        <v>430</v>
      </c>
      <c r="M121" s="2" t="s">
        <v>412</v>
      </c>
      <c r="N121" s="11"/>
    </row>
    <row r="122" spans="1:14">
      <c r="A122" s="11">
        <v>120</v>
      </c>
      <c r="B122" s="11" t="s">
        <v>421</v>
      </c>
      <c r="C122" s="11" t="s">
        <v>422</v>
      </c>
      <c r="D122" s="2" t="s">
        <v>431</v>
      </c>
      <c r="E122" s="3" t="s">
        <v>432</v>
      </c>
      <c r="F122" s="2">
        <v>331</v>
      </c>
      <c r="G122" s="2" t="s">
        <v>433</v>
      </c>
      <c r="H122" s="2">
        <v>82</v>
      </c>
      <c r="I122" s="2"/>
      <c r="J122" s="2" t="s">
        <v>434</v>
      </c>
      <c r="K122" s="2" t="s">
        <v>435</v>
      </c>
      <c r="L122" s="2" t="s">
        <v>436</v>
      </c>
      <c r="M122" s="2" t="s">
        <v>412</v>
      </c>
      <c r="N122" s="2"/>
    </row>
    <row r="123" spans="1:14">
      <c r="A123" s="11">
        <v>121</v>
      </c>
      <c r="B123" s="11" t="s">
        <v>421</v>
      </c>
      <c r="C123" s="11" t="s">
        <v>422</v>
      </c>
      <c r="D123" s="2" t="s">
        <v>437</v>
      </c>
      <c r="E123" s="3" t="s">
        <v>438</v>
      </c>
      <c r="F123" s="2">
        <v>319</v>
      </c>
      <c r="G123" s="2" t="s">
        <v>439</v>
      </c>
      <c r="H123" s="2" t="s">
        <v>440</v>
      </c>
      <c r="I123" s="2"/>
      <c r="J123" s="2" t="s">
        <v>441</v>
      </c>
      <c r="K123" s="2" t="s">
        <v>442</v>
      </c>
      <c r="L123" s="2" t="s">
        <v>443</v>
      </c>
      <c r="M123" s="2" t="s">
        <v>412</v>
      </c>
      <c r="N123" s="11"/>
    </row>
    <row r="124" spans="1:14">
      <c r="A124" s="11">
        <v>122</v>
      </c>
      <c r="B124" s="11" t="s">
        <v>421</v>
      </c>
      <c r="C124" s="11" t="s">
        <v>422</v>
      </c>
      <c r="D124" s="2" t="s">
        <v>423</v>
      </c>
      <c r="E124" s="3" t="s">
        <v>424</v>
      </c>
      <c r="F124" s="2">
        <v>325</v>
      </c>
      <c r="G124" s="2"/>
      <c r="H124" s="2"/>
      <c r="I124" s="2"/>
      <c r="J124" s="2"/>
      <c r="K124" s="2"/>
      <c r="L124" s="3"/>
      <c r="M124" s="3"/>
      <c r="N124" s="11" t="s">
        <v>425</v>
      </c>
    </row>
    <row r="125" spans="1:14">
      <c r="A125" s="11">
        <v>123</v>
      </c>
      <c r="B125" s="11" t="s">
        <v>449</v>
      </c>
      <c r="C125" s="11" t="s">
        <v>450</v>
      </c>
      <c r="D125" s="21" t="s">
        <v>216</v>
      </c>
      <c r="E125" s="3" t="s">
        <v>217</v>
      </c>
      <c r="F125" s="2">
        <v>305</v>
      </c>
      <c r="G125" s="9" t="s">
        <v>451</v>
      </c>
      <c r="H125" s="2" t="s">
        <v>452</v>
      </c>
      <c r="I125" s="2"/>
      <c r="J125" s="2" t="s">
        <v>453</v>
      </c>
      <c r="K125" s="2" t="s">
        <v>271</v>
      </c>
      <c r="L125" s="3">
        <v>70.8</v>
      </c>
      <c r="M125" s="3" t="s">
        <v>51</v>
      </c>
      <c r="N125" s="11"/>
    </row>
    <row r="126" spans="1:14">
      <c r="A126" s="11">
        <v>124</v>
      </c>
      <c r="B126" s="11" t="s">
        <v>449</v>
      </c>
      <c r="C126" s="11" t="s">
        <v>450</v>
      </c>
      <c r="D126" s="21" t="s">
        <v>268</v>
      </c>
      <c r="E126" s="3" t="s">
        <v>269</v>
      </c>
      <c r="F126" s="2">
        <v>306</v>
      </c>
      <c r="G126" s="2" t="s">
        <v>454</v>
      </c>
      <c r="H126" s="2" t="s">
        <v>455</v>
      </c>
      <c r="I126" s="2"/>
      <c r="J126" s="2" t="s">
        <v>456</v>
      </c>
      <c r="K126" s="2" t="s">
        <v>270</v>
      </c>
      <c r="L126" s="3">
        <v>74.2</v>
      </c>
      <c r="M126" s="3" t="s">
        <v>51</v>
      </c>
      <c r="N126" s="11"/>
    </row>
    <row r="127" spans="1:14">
      <c r="A127" s="11">
        <v>125</v>
      </c>
      <c r="B127" s="11" t="s">
        <v>444</v>
      </c>
      <c r="C127" s="11" t="s">
        <v>422</v>
      </c>
      <c r="D127" s="2" t="s">
        <v>220</v>
      </c>
      <c r="E127" s="3" t="s">
        <v>221</v>
      </c>
      <c r="F127" s="2">
        <v>304</v>
      </c>
      <c r="G127" s="2"/>
      <c r="H127" s="2"/>
      <c r="I127" s="2"/>
      <c r="J127" s="2"/>
      <c r="K127" s="2"/>
      <c r="L127" s="3"/>
      <c r="M127" s="3"/>
      <c r="N127" s="11" t="s">
        <v>445</v>
      </c>
    </row>
    <row r="128" spans="1:14">
      <c r="A128" s="11">
        <v>126</v>
      </c>
      <c r="B128" s="11" t="s">
        <v>446</v>
      </c>
      <c r="C128" s="11" t="s">
        <v>447</v>
      </c>
      <c r="D128" s="2" t="s">
        <v>218</v>
      </c>
      <c r="E128" s="3" t="s">
        <v>219</v>
      </c>
      <c r="F128" s="2">
        <v>273</v>
      </c>
      <c r="G128" s="2"/>
      <c r="H128" s="2"/>
      <c r="I128" s="2"/>
      <c r="J128" s="2"/>
      <c r="K128" s="2"/>
      <c r="L128" s="3"/>
      <c r="M128" s="3"/>
      <c r="N128" s="11" t="s">
        <v>448</v>
      </c>
    </row>
  </sheetData>
  <sortState ref="A71:N96">
    <sortCondition ref="M71:M96"/>
  </sortState>
  <mergeCells count="14">
    <mergeCell ref="N1:N2"/>
    <mergeCell ref="B1:B2"/>
    <mergeCell ref="A1:A2"/>
    <mergeCell ref="K1:K2"/>
    <mergeCell ref="L1:L2"/>
    <mergeCell ref="M1:M2"/>
    <mergeCell ref="C1:C2"/>
    <mergeCell ref="E1:E2"/>
    <mergeCell ref="F1:F2"/>
    <mergeCell ref="G1:G2"/>
    <mergeCell ref="H1:H2"/>
    <mergeCell ref="I1:I2"/>
    <mergeCell ref="J1:J2"/>
    <mergeCell ref="D1:D2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2020-05-26T13:32:33Z</dcterms:modified>
</cp:coreProperties>
</file>