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70" yWindow="570" windowWidth="23415" windowHeight="9000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M4" i="1"/>
  <c r="M5"/>
  <c r="M8"/>
  <c r="M6"/>
  <c r="M7"/>
  <c r="M2"/>
  <c r="M3"/>
  <c r="L4"/>
  <c r="L5"/>
  <c r="L8"/>
  <c r="L6"/>
  <c r="L7"/>
  <c r="L2"/>
  <c r="L3"/>
</calcChain>
</file>

<file path=xl/sharedStrings.xml><?xml version="1.0" encoding="utf-8"?>
<sst xmlns="http://schemas.openxmlformats.org/spreadsheetml/2006/main" count="60" uniqueCount="46">
  <si>
    <t>104760001120221</t>
  </si>
  <si>
    <t>席雅琪</t>
  </si>
  <si>
    <t>104760001120195</t>
  </si>
  <si>
    <t>郁盼盼</t>
  </si>
  <si>
    <t>104760001120235</t>
  </si>
  <si>
    <t>时阳丽</t>
  </si>
  <si>
    <t>104760001120384</t>
  </si>
  <si>
    <t>张姣姣</t>
  </si>
  <si>
    <t>104760001120208</t>
  </si>
  <si>
    <t>陈莹</t>
  </si>
  <si>
    <t>104760001120292</t>
  </si>
  <si>
    <t>蒋珊珊</t>
  </si>
  <si>
    <t>104760001120318</t>
  </si>
  <si>
    <t>周申</t>
  </si>
  <si>
    <t>序号</t>
    <phoneticPr fontId="1" type="noConversion"/>
  </si>
  <si>
    <t>考生编号</t>
    <phoneticPr fontId="1" type="noConversion"/>
  </si>
  <si>
    <t>考生姓名</t>
    <phoneticPr fontId="1" type="noConversion"/>
  </si>
  <si>
    <t>报考院系</t>
  </si>
  <si>
    <t>报考专业</t>
  </si>
  <si>
    <t>初试成绩</t>
  </si>
  <si>
    <t>复试外语</t>
    <phoneticPr fontId="1" type="noConversion"/>
  </si>
  <si>
    <t>复试专业课</t>
    <phoneticPr fontId="1" type="noConversion"/>
  </si>
  <si>
    <t>专业技能测试</t>
    <phoneticPr fontId="1" type="noConversion"/>
  </si>
  <si>
    <t>综合面试</t>
    <phoneticPr fontId="1" type="noConversion"/>
  </si>
  <si>
    <t>复试成绩</t>
    <phoneticPr fontId="1" type="noConversion"/>
  </si>
  <si>
    <t>备注</t>
    <phoneticPr fontId="1" type="noConversion"/>
  </si>
  <si>
    <t>学习方式</t>
    <phoneticPr fontId="1" type="noConversion"/>
  </si>
  <si>
    <t>历史文化学院</t>
    <phoneticPr fontId="1" type="noConversion"/>
  </si>
  <si>
    <t>学科教学（历史）</t>
    <phoneticPr fontId="1" type="noConversion"/>
  </si>
  <si>
    <t>非全日制</t>
    <phoneticPr fontId="1" type="noConversion"/>
  </si>
  <si>
    <t>历史文化学院</t>
    <phoneticPr fontId="1" type="noConversion"/>
  </si>
  <si>
    <t>学科教学（历史）</t>
    <phoneticPr fontId="1" type="noConversion"/>
  </si>
  <si>
    <t>非全日制</t>
    <phoneticPr fontId="1" type="noConversion"/>
  </si>
  <si>
    <t>历史文化学院</t>
    <phoneticPr fontId="1" type="noConversion"/>
  </si>
  <si>
    <t>学科教学（历史）</t>
    <phoneticPr fontId="1" type="noConversion"/>
  </si>
  <si>
    <t>非全日制</t>
    <phoneticPr fontId="1" type="noConversion"/>
  </si>
  <si>
    <t>历史文化学院</t>
    <phoneticPr fontId="1" type="noConversion"/>
  </si>
  <si>
    <t>学科教学（历史）</t>
    <phoneticPr fontId="1" type="noConversion"/>
  </si>
  <si>
    <t>非全日制</t>
    <phoneticPr fontId="1" type="noConversion"/>
  </si>
  <si>
    <t>历史文化学院</t>
    <phoneticPr fontId="1" type="noConversion"/>
  </si>
  <si>
    <t>学科教学（历史）</t>
    <phoneticPr fontId="1" type="noConversion"/>
  </si>
  <si>
    <t>非全日制</t>
    <phoneticPr fontId="1" type="noConversion"/>
  </si>
  <si>
    <t>最终成绩</t>
    <phoneticPr fontId="1" type="noConversion"/>
  </si>
  <si>
    <t>录取结果</t>
    <phoneticPr fontId="1" type="noConversion"/>
  </si>
  <si>
    <t>拟录取</t>
    <phoneticPr fontId="1" type="noConversion"/>
  </si>
  <si>
    <r>
      <rPr>
        <sz val="11"/>
        <rFont val="宋体"/>
        <family val="3"/>
        <charset val="134"/>
      </rPr>
      <t>工作业绩</t>
    </r>
    <r>
      <rPr>
        <sz val="11"/>
        <rFont val="Calibri"/>
        <family val="2"/>
      </rPr>
      <t>5</t>
    </r>
    <r>
      <rPr>
        <sz val="11"/>
        <rFont val="宋体"/>
        <family val="3"/>
        <charset val="134"/>
      </rPr>
      <t>分计算在综合面试中</t>
    </r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</si>
</sst>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24">
    <font>
      <sz val="11"/>
      <color rgb="FF000000"/>
      <name val="Calibri"/>
    </font>
    <font>
      <sz val="9"/>
      <name val="宋体"/>
      <family val="3"/>
      <charset val="134"/>
    </font>
    <font>
      <sz val="11"/>
      <name val="Calibri"/>
      <family val="2"/>
    </font>
    <font>
      <sz val="11"/>
      <name val="宋体"/>
      <family val="3"/>
      <charset val="134"/>
    </font>
    <font>
      <sz val="11"/>
      <color rgb="FF000000"/>
      <name val="Calibri"/>
      <family val="2"/>
    </font>
    <font>
      <b/>
      <sz val="11"/>
      <color rgb="FF000000"/>
      <name val="宋体"/>
      <family val="3"/>
      <charset val="134"/>
    </font>
    <font>
      <b/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4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</cellStyleXfs>
  <cellXfs count="16">
    <xf numFmtId="0" fontId="0" fillId="0" borderId="0" xfId="0"/>
    <xf numFmtId="0" fontId="5" fillId="0" borderId="10" xfId="1" applyFont="1" applyBorder="1" applyAlignment="1">
      <alignment horizontal="center" vertical="center"/>
    </xf>
    <xf numFmtId="176" fontId="0" fillId="0" borderId="0" xfId="0" applyNumberFormat="1"/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0" fillId="0" borderId="0" xfId="0" applyNumberFormat="1"/>
    <xf numFmtId="176" fontId="3" fillId="0" borderId="10" xfId="0" applyNumberFormat="1" applyFont="1" applyBorder="1" applyAlignment="1">
      <alignment horizontal="center" vertical="center"/>
    </xf>
    <xf numFmtId="0" fontId="0" fillId="0" borderId="10" xfId="0" applyBorder="1"/>
    <xf numFmtId="176" fontId="2" fillId="0" borderId="10" xfId="1" applyNumberFormat="1" applyFont="1" applyBorder="1" applyAlignment="1">
      <alignment horizontal="center" vertical="center"/>
    </xf>
  </cellXfs>
  <cellStyles count="87">
    <cellStyle name="20% - 强调文字颜色 1 2" xfId="4"/>
    <cellStyle name="20% - 强调文字颜色 1 3" xfId="3"/>
    <cellStyle name="20% - 强调文字颜色 2 2" xfId="6"/>
    <cellStyle name="20% - 强调文字颜色 2 3" xfId="5"/>
    <cellStyle name="20% - 强调文字颜色 3 2" xfId="8"/>
    <cellStyle name="20% - 强调文字颜色 3 3" xfId="7"/>
    <cellStyle name="20% - 强调文字颜色 4 2" xfId="10"/>
    <cellStyle name="20% - 强调文字颜色 4 3" xfId="9"/>
    <cellStyle name="20% - 强调文字颜色 5 2" xfId="12"/>
    <cellStyle name="20% - 强调文字颜色 5 3" xfId="11"/>
    <cellStyle name="20% - 强调文字颜色 6 2" xfId="14"/>
    <cellStyle name="20% - 强调文字颜色 6 3" xfId="13"/>
    <cellStyle name="40% - 强调文字颜色 1 2" xfId="16"/>
    <cellStyle name="40% - 强调文字颜色 1 3" xfId="15"/>
    <cellStyle name="40% - 强调文字颜色 2 2" xfId="18"/>
    <cellStyle name="40% - 强调文字颜色 2 3" xfId="17"/>
    <cellStyle name="40% - 强调文字颜色 3 2" xfId="20"/>
    <cellStyle name="40% - 强调文字颜色 3 3" xfId="19"/>
    <cellStyle name="40% - 强调文字颜色 4 2" xfId="22"/>
    <cellStyle name="40% - 强调文字颜色 4 3" xfId="21"/>
    <cellStyle name="40% - 强调文字颜色 5 2" xfId="24"/>
    <cellStyle name="40% - 强调文字颜色 5 3" xfId="23"/>
    <cellStyle name="40% - 强调文字颜色 6 2" xfId="26"/>
    <cellStyle name="40% - 强调文字颜色 6 3" xfId="25"/>
    <cellStyle name="60% - 强调文字颜色 1 2" xfId="28"/>
    <cellStyle name="60% - 强调文字颜色 1 3" xfId="27"/>
    <cellStyle name="60% - 强调文字颜色 2 2" xfId="30"/>
    <cellStyle name="60% - 强调文字颜色 2 3" xfId="29"/>
    <cellStyle name="60% - 强调文字颜色 3 2" xfId="32"/>
    <cellStyle name="60% - 强调文字颜色 3 3" xfId="31"/>
    <cellStyle name="60% - 强调文字颜色 4 2" xfId="34"/>
    <cellStyle name="60% - 强调文字颜色 4 3" xfId="33"/>
    <cellStyle name="60% - 强调文字颜色 5 2" xfId="36"/>
    <cellStyle name="60% - 强调文字颜色 5 3" xfId="35"/>
    <cellStyle name="60% - 强调文字颜色 6 2" xfId="38"/>
    <cellStyle name="60% - 强调文字颜色 6 3" xfId="37"/>
    <cellStyle name="标题 1 2" xfId="41"/>
    <cellStyle name="标题 1 3" xfId="40"/>
    <cellStyle name="标题 2 2" xfId="43"/>
    <cellStyle name="标题 2 3" xfId="42"/>
    <cellStyle name="标题 3 2" xfId="45"/>
    <cellStyle name="标题 3 3" xfId="44"/>
    <cellStyle name="标题 4 2" xfId="47"/>
    <cellStyle name="标题 4 3" xfId="46"/>
    <cellStyle name="标题 5" xfId="48"/>
    <cellStyle name="标题 6" xfId="39"/>
    <cellStyle name="差 2" xfId="50"/>
    <cellStyle name="差 3" xfId="49"/>
    <cellStyle name="常规" xfId="0" builtinId="0"/>
    <cellStyle name="常规 2" xfId="1"/>
    <cellStyle name="常规 2 2" xfId="51"/>
    <cellStyle name="常规 3" xfId="52"/>
    <cellStyle name="常规 4" xfId="2"/>
    <cellStyle name="好 2" xfId="54"/>
    <cellStyle name="好 3" xfId="53"/>
    <cellStyle name="汇总 2" xfId="56"/>
    <cellStyle name="汇总 3" xfId="55"/>
    <cellStyle name="计算 2" xfId="58"/>
    <cellStyle name="计算 3" xfId="57"/>
    <cellStyle name="检查单元格 2" xfId="60"/>
    <cellStyle name="检查单元格 3" xfId="59"/>
    <cellStyle name="解释性文本 2" xfId="62"/>
    <cellStyle name="解释性文本 3" xfId="61"/>
    <cellStyle name="警告文本 2" xfId="64"/>
    <cellStyle name="警告文本 3" xfId="63"/>
    <cellStyle name="链接单元格 2" xfId="66"/>
    <cellStyle name="链接单元格 3" xfId="65"/>
    <cellStyle name="强调文字颜色 1 2" xfId="68"/>
    <cellStyle name="强调文字颜色 1 3" xfId="67"/>
    <cellStyle name="强调文字颜色 2 2" xfId="70"/>
    <cellStyle name="强调文字颜色 2 3" xfId="69"/>
    <cellStyle name="强调文字颜色 3 2" xfId="72"/>
    <cellStyle name="强调文字颜色 3 3" xfId="71"/>
    <cellStyle name="强调文字颜色 4 2" xfId="74"/>
    <cellStyle name="强调文字颜色 4 3" xfId="73"/>
    <cellStyle name="强调文字颜色 5 2" xfId="76"/>
    <cellStyle name="强调文字颜色 5 3" xfId="75"/>
    <cellStyle name="强调文字颜色 6 2" xfId="78"/>
    <cellStyle name="强调文字颜色 6 3" xfId="77"/>
    <cellStyle name="适中 2" xfId="80"/>
    <cellStyle name="适中 3" xfId="79"/>
    <cellStyle name="输出 2" xfId="82"/>
    <cellStyle name="输出 3" xfId="81"/>
    <cellStyle name="输入 2" xfId="84"/>
    <cellStyle name="输入 3" xfId="83"/>
    <cellStyle name="注释 2" xfId="86"/>
    <cellStyle name="注释 3" xfId="8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C1" workbookViewId="0">
      <selection activeCell="P14" sqref="P14"/>
    </sheetView>
  </sheetViews>
  <sheetFormatPr defaultRowHeight="15"/>
  <cols>
    <col min="2" max="2" width="16.7109375" customWidth="1"/>
    <col min="3" max="3" width="11.42578125" customWidth="1"/>
    <col min="4" max="4" width="17" customWidth="1"/>
    <col min="5" max="5" width="18.42578125" customWidth="1"/>
    <col min="6" max="6" width="12.7109375" customWidth="1"/>
    <col min="7" max="7" width="12" customWidth="1"/>
    <col min="8" max="8" width="12.140625" customWidth="1"/>
    <col min="9" max="9" width="13.5703125" customWidth="1"/>
    <col min="10" max="10" width="15.42578125" customWidth="1"/>
    <col min="11" max="11" width="11" customWidth="1"/>
    <col min="12" max="12" width="11" style="12" customWidth="1"/>
    <col min="13" max="14" width="10.28515625" style="2" customWidth="1"/>
    <col min="15" max="15" width="32.42578125" style="2" customWidth="1"/>
  </cols>
  <sheetData>
    <row r="1" spans="1:15" s="5" customFormat="1" ht="20.100000000000001" customHeight="1">
      <c r="A1" s="3" t="s">
        <v>14</v>
      </c>
      <c r="B1" s="3" t="s">
        <v>15</v>
      </c>
      <c r="C1" s="3" t="s">
        <v>16</v>
      </c>
      <c r="D1" s="1" t="s">
        <v>17</v>
      </c>
      <c r="E1" s="1" t="s">
        <v>18</v>
      </c>
      <c r="F1" s="1" t="s">
        <v>26</v>
      </c>
      <c r="G1" s="1" t="s">
        <v>19</v>
      </c>
      <c r="H1" s="3" t="s">
        <v>20</v>
      </c>
      <c r="I1" s="3" t="s">
        <v>21</v>
      </c>
      <c r="J1" s="3" t="s">
        <v>22</v>
      </c>
      <c r="K1" s="3" t="s">
        <v>23</v>
      </c>
      <c r="L1" s="10" t="s">
        <v>24</v>
      </c>
      <c r="M1" s="4" t="s">
        <v>42</v>
      </c>
      <c r="N1" s="4" t="s">
        <v>43</v>
      </c>
      <c r="O1" s="4" t="s">
        <v>25</v>
      </c>
    </row>
    <row r="2" spans="1:15" s="9" customFormat="1" ht="20.100000000000001" customHeight="1">
      <c r="A2" s="6">
        <v>1</v>
      </c>
      <c r="B2" s="6" t="s">
        <v>0</v>
      </c>
      <c r="C2" s="6" t="s">
        <v>1</v>
      </c>
      <c r="D2" s="8" t="s">
        <v>27</v>
      </c>
      <c r="E2" s="8" t="s">
        <v>28</v>
      </c>
      <c r="F2" s="8" t="s">
        <v>29</v>
      </c>
      <c r="G2" s="6">
        <v>391</v>
      </c>
      <c r="H2" s="6">
        <v>87</v>
      </c>
      <c r="I2" s="6">
        <v>89</v>
      </c>
      <c r="J2" s="6">
        <v>89</v>
      </c>
      <c r="K2" s="6">
        <v>92</v>
      </c>
      <c r="L2" s="11">
        <f t="shared" ref="L2:L8" si="0">SUM(H2*0.2+I2*0.25+J2*0.25+K2*0.3)</f>
        <v>89.5</v>
      </c>
      <c r="M2" s="7">
        <f t="shared" ref="M2:M8" si="1">SUM(G2*0.12+H2*0.08+I2*0.1+J2*0.1+K2*0.12)</f>
        <v>82.72</v>
      </c>
      <c r="N2" s="13" t="s">
        <v>44</v>
      </c>
      <c r="O2" s="14"/>
    </row>
    <row r="3" spans="1:15" s="9" customFormat="1" ht="20.100000000000001" customHeight="1">
      <c r="A3" s="6">
        <v>2</v>
      </c>
      <c r="B3" s="6" t="s">
        <v>10</v>
      </c>
      <c r="C3" s="6" t="s">
        <v>11</v>
      </c>
      <c r="D3" s="8" t="s">
        <v>30</v>
      </c>
      <c r="E3" s="8" t="s">
        <v>31</v>
      </c>
      <c r="F3" s="8" t="s">
        <v>32</v>
      </c>
      <c r="G3" s="6">
        <v>356</v>
      </c>
      <c r="H3" s="6">
        <v>87</v>
      </c>
      <c r="I3" s="6">
        <v>88</v>
      </c>
      <c r="J3" s="6">
        <v>89</v>
      </c>
      <c r="K3" s="6">
        <v>94</v>
      </c>
      <c r="L3" s="11">
        <f t="shared" si="0"/>
        <v>89.850000000000009</v>
      </c>
      <c r="M3" s="7">
        <f t="shared" si="1"/>
        <v>78.660000000000011</v>
      </c>
      <c r="N3" s="13" t="s">
        <v>44</v>
      </c>
      <c r="O3" s="15" t="s">
        <v>45</v>
      </c>
    </row>
    <row r="4" spans="1:15" s="9" customFormat="1" ht="20.100000000000001" customHeight="1">
      <c r="A4" s="6">
        <v>3</v>
      </c>
      <c r="B4" s="6" t="s">
        <v>4</v>
      </c>
      <c r="C4" s="6" t="s">
        <v>5</v>
      </c>
      <c r="D4" s="8" t="s">
        <v>33</v>
      </c>
      <c r="E4" s="8" t="s">
        <v>34</v>
      </c>
      <c r="F4" s="8" t="s">
        <v>35</v>
      </c>
      <c r="G4" s="6">
        <v>353</v>
      </c>
      <c r="H4" s="6">
        <v>84</v>
      </c>
      <c r="I4" s="6">
        <v>87</v>
      </c>
      <c r="J4" s="6">
        <v>87</v>
      </c>
      <c r="K4" s="6">
        <v>89</v>
      </c>
      <c r="L4" s="11">
        <f t="shared" si="0"/>
        <v>87</v>
      </c>
      <c r="M4" s="7">
        <f t="shared" si="1"/>
        <v>77.16</v>
      </c>
      <c r="N4" s="13" t="s">
        <v>44</v>
      </c>
      <c r="O4" s="15"/>
    </row>
    <row r="5" spans="1:15" s="9" customFormat="1" ht="20.100000000000001" customHeight="1">
      <c r="A5" s="6">
        <v>4</v>
      </c>
      <c r="B5" s="6" t="s">
        <v>2</v>
      </c>
      <c r="C5" s="6" t="s">
        <v>3</v>
      </c>
      <c r="D5" s="8" t="s">
        <v>36</v>
      </c>
      <c r="E5" s="8" t="s">
        <v>37</v>
      </c>
      <c r="F5" s="8" t="s">
        <v>38</v>
      </c>
      <c r="G5" s="6">
        <v>340</v>
      </c>
      <c r="H5" s="6">
        <v>86</v>
      </c>
      <c r="I5" s="6">
        <v>88</v>
      </c>
      <c r="J5" s="6">
        <v>91</v>
      </c>
      <c r="K5" s="6">
        <v>96</v>
      </c>
      <c r="L5" s="11">
        <f t="shared" si="0"/>
        <v>90.75</v>
      </c>
      <c r="M5" s="7">
        <f t="shared" si="1"/>
        <v>77.099999999999994</v>
      </c>
      <c r="N5" s="13" t="s">
        <v>44</v>
      </c>
      <c r="O5" s="15" t="s">
        <v>45</v>
      </c>
    </row>
    <row r="6" spans="1:15" s="9" customFormat="1" ht="20.100000000000001" customHeight="1">
      <c r="A6" s="6">
        <v>5</v>
      </c>
      <c r="B6" s="6" t="s">
        <v>6</v>
      </c>
      <c r="C6" s="6" t="s">
        <v>7</v>
      </c>
      <c r="D6" s="8" t="s">
        <v>39</v>
      </c>
      <c r="E6" s="8" t="s">
        <v>40</v>
      </c>
      <c r="F6" s="8" t="s">
        <v>41</v>
      </c>
      <c r="G6" s="6">
        <v>334</v>
      </c>
      <c r="H6" s="6">
        <v>89</v>
      </c>
      <c r="I6" s="6">
        <v>88</v>
      </c>
      <c r="J6" s="6">
        <v>91</v>
      </c>
      <c r="K6" s="6">
        <v>96</v>
      </c>
      <c r="L6" s="11">
        <f t="shared" si="0"/>
        <v>91.35</v>
      </c>
      <c r="M6" s="7">
        <f t="shared" si="1"/>
        <v>76.61999999999999</v>
      </c>
      <c r="N6" s="13" t="s">
        <v>44</v>
      </c>
      <c r="O6" s="15" t="s">
        <v>45</v>
      </c>
    </row>
    <row r="7" spans="1:15" s="9" customFormat="1" ht="20.100000000000001" customHeight="1">
      <c r="A7" s="6">
        <v>6</v>
      </c>
      <c r="B7" s="6" t="s">
        <v>8</v>
      </c>
      <c r="C7" s="6" t="s">
        <v>9</v>
      </c>
      <c r="D7" s="8" t="s">
        <v>39</v>
      </c>
      <c r="E7" s="8" t="s">
        <v>40</v>
      </c>
      <c r="F7" s="8" t="s">
        <v>41</v>
      </c>
      <c r="G7" s="6">
        <v>339</v>
      </c>
      <c r="H7" s="6">
        <v>85</v>
      </c>
      <c r="I7" s="6">
        <v>88</v>
      </c>
      <c r="J7" s="6">
        <v>88</v>
      </c>
      <c r="K7" s="6">
        <v>94</v>
      </c>
      <c r="L7" s="11">
        <f t="shared" si="0"/>
        <v>89.2</v>
      </c>
      <c r="M7" s="7">
        <f t="shared" si="1"/>
        <v>76.36</v>
      </c>
      <c r="N7" s="13" t="s">
        <v>44</v>
      </c>
      <c r="O7" s="15" t="s">
        <v>45</v>
      </c>
    </row>
    <row r="8" spans="1:15" s="9" customFormat="1" ht="20.100000000000001" customHeight="1">
      <c r="A8" s="6">
        <v>7</v>
      </c>
      <c r="B8" s="6" t="s">
        <v>12</v>
      </c>
      <c r="C8" s="6" t="s">
        <v>13</v>
      </c>
      <c r="D8" s="8" t="s">
        <v>39</v>
      </c>
      <c r="E8" s="8" t="s">
        <v>40</v>
      </c>
      <c r="F8" s="8" t="s">
        <v>41</v>
      </c>
      <c r="G8" s="6">
        <v>331</v>
      </c>
      <c r="H8" s="6">
        <v>80</v>
      </c>
      <c r="I8" s="6">
        <v>86</v>
      </c>
      <c r="J8" s="6">
        <v>87</v>
      </c>
      <c r="K8" s="6">
        <v>89</v>
      </c>
      <c r="L8" s="11">
        <f t="shared" si="0"/>
        <v>85.95</v>
      </c>
      <c r="M8" s="7">
        <f t="shared" si="1"/>
        <v>74.099999999999994</v>
      </c>
      <c r="N8" s="7"/>
      <c r="O8" s="15"/>
    </row>
  </sheetData>
  <sheetProtection formatCells="0" formatColumns="0" formatRows="0" insertColumns="0" insertRows="0" insertHyperlinks="0" deleteColumns="0" deleteRows="0" sort="0" autoFilter="0" pivotTables="0"/>
  <sortState ref="A2:N38">
    <sortCondition descending="1" ref="M1"/>
  </sortState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10476复试成绩导入模板</dc:title>
  <dc:subject/>
  <dc:creator>Unknown Creator</dc:creator>
  <cp:keywords/>
  <dc:description/>
  <cp:lastModifiedBy>Administrator</cp:lastModifiedBy>
  <dcterms:created xsi:type="dcterms:W3CDTF">2020-05-14T11:06:41Z</dcterms:created>
  <dcterms:modified xsi:type="dcterms:W3CDTF">2020-05-18T14:13:35Z</dcterms:modified>
  <cp:category/>
</cp:coreProperties>
</file>