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面试安排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<sst xmlns="http://schemas.openxmlformats.org/spreadsheetml/2006/main" count="131" uniqueCount="86">
  <si>
    <t>2025年师范生教师职业能力测试（面试）安排表</t>
  </si>
  <si>
    <t>序号</t>
  </si>
  <si>
    <t>学院</t>
  </si>
  <si>
    <t>报考学科</t>
  </si>
  <si>
    <t>面试人数</t>
  </si>
  <si>
    <t>分组教室数</t>
  </si>
  <si>
    <t>面试地点</t>
  </si>
  <si>
    <t>面试考场</t>
  </si>
  <si>
    <t>候场室</t>
  </si>
  <si>
    <t>学科专家人数</t>
  </si>
  <si>
    <t>教育学专家人数</t>
  </si>
  <si>
    <t>基础一线教师人数</t>
  </si>
  <si>
    <t>专家总人数</t>
  </si>
  <si>
    <t>备注</t>
  </si>
  <si>
    <t>数学与统计学院</t>
  </si>
  <si>
    <t>数学</t>
  </si>
  <si>
    <t>文昌楼</t>
  </si>
  <si>
    <t>203/204/205/207/208/209/210/212</t>
  </si>
  <si>
    <t>102/104</t>
  </si>
  <si>
    <t>增加教育学部10人</t>
  </si>
  <si>
    <t>物理学院</t>
  </si>
  <si>
    <t>物理</t>
  </si>
  <si>
    <t>213/214/215/216/217/218</t>
  </si>
  <si>
    <t>125/127</t>
  </si>
  <si>
    <t>增加教育学部1人</t>
  </si>
  <si>
    <t>化学化工学院</t>
  </si>
  <si>
    <t>化学</t>
  </si>
  <si>
    <t>219/220/221/222/223</t>
  </si>
  <si>
    <t>111/113/114</t>
  </si>
  <si>
    <t>生命科学学院</t>
  </si>
  <si>
    <t>生物</t>
  </si>
  <si>
    <t>304/305/306/307/308/309</t>
  </si>
  <si>
    <t>106/107/108</t>
  </si>
  <si>
    <t>外国语学院</t>
  </si>
  <si>
    <t>英语</t>
  </si>
  <si>
    <t>311/313/314/315</t>
  </si>
  <si>
    <t>118/119</t>
  </si>
  <si>
    <t>增加教育学部9人</t>
  </si>
  <si>
    <t>文学院</t>
  </si>
  <si>
    <t>语文</t>
  </si>
  <si>
    <t>316/317/318/319/320/321</t>
  </si>
  <si>
    <t>增加教育学部16人</t>
  </si>
  <si>
    <t>教育学部</t>
  </si>
  <si>
    <t>小学数学</t>
  </si>
  <si>
    <t>小学语文</t>
  </si>
  <si>
    <t>幼儿园</t>
  </si>
  <si>
    <t>心理健康教育</t>
  </si>
  <si>
    <t>324/325</t>
  </si>
  <si>
    <t>信息技术</t>
  </si>
  <si>
    <t>426/428</t>
  </si>
  <si>
    <t>思想政治</t>
  </si>
  <si>
    <t>/</t>
  </si>
  <si>
    <t>请与马克思学院对接</t>
  </si>
  <si>
    <t>历史</t>
  </si>
  <si>
    <t>请与历史文化学院对接</t>
  </si>
  <si>
    <t>初中/高中数学</t>
  </si>
  <si>
    <t>请与数学院对接</t>
  </si>
  <si>
    <t>初中/高中语文</t>
  </si>
  <si>
    <t>请与文学院对接</t>
  </si>
  <si>
    <t>请与物理学院对接</t>
  </si>
  <si>
    <t>小学英语</t>
  </si>
  <si>
    <t>请与外国语学院对接</t>
  </si>
  <si>
    <t>高中英语</t>
  </si>
  <si>
    <t>计算机与信息工程学院</t>
  </si>
  <si>
    <t>403/404/405/406/407</t>
  </si>
  <si>
    <t>105/109/110</t>
  </si>
  <si>
    <t>历史文化学院</t>
  </si>
  <si>
    <t>408/409/410/412/413</t>
  </si>
  <si>
    <t>514/515/517/518</t>
  </si>
  <si>
    <t>增加教育学部7人</t>
  </si>
  <si>
    <t>美术学院</t>
  </si>
  <si>
    <t>美术</t>
  </si>
  <si>
    <t>美术学院负责对接面试专家，并做好与音乐学院面试对接工作。</t>
  </si>
  <si>
    <t>音乐舞蹈学院</t>
  </si>
  <si>
    <t>音乐</t>
  </si>
  <si>
    <t>马克思主义学院</t>
  </si>
  <si>
    <t>509/516/520/522</t>
  </si>
  <si>
    <t>527/536</t>
  </si>
  <si>
    <t>增加教育学部14人</t>
  </si>
  <si>
    <t>体育学院</t>
  </si>
  <si>
    <t>体育与健康</t>
  </si>
  <si>
    <t>525/526/534</t>
  </si>
  <si>
    <t>116/117</t>
  </si>
  <si>
    <t>国际教育学院</t>
  </si>
  <si>
    <t>417/418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</si>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</sst>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b/>
      <sz val="16"/>
      <color indexed="8"/>
      <name val="等线"/>
      <charset val="134"/>
      <scheme val="minor"/>
    </font>
    <font>
      <b/>
      <sz val="16"/>
      <name val="等线"/>
      <charset val="134"/>
      <scheme val="minor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sz val="10"/>
      <color rgb="FFFF0000"/>
      <name val="微软雅黑"/>
      <charset val="134"/>
    </font>
    <font>
      <sz val="11"/>
      <color theme="1"/>
      <name val="等线"/>
      <charset val="134"/>
      <scheme val="minor"/>
    </font>
    <font>
      <b/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sz val="11"/>
      <color rgb="FF92D050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3" borderId="1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22" applyNumberFormat="0" applyAlignment="0" applyProtection="0">
      <alignment vertical="center"/>
    </xf>
    <xf numFmtId="0" fontId="24" fillId="5" borderId="23" applyNumberFormat="0" applyAlignment="0" applyProtection="0">
      <alignment vertical="center"/>
    </xf>
    <xf numFmtId="0" fontId="25" fillId="5" borderId="22" applyNumberFormat="0" applyAlignment="0" applyProtection="0">
      <alignment vertical="center"/>
    </xf>
    <xf numFmtId="0" fontId="26" fillId="6" borderId="24" applyNumberFormat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zoomScale="85" zoomScaleNormal="85" workbookViewId="0">
      <pane ySplit="2" topLeftCell="A3" activePane="bottomLeft" state="frozen"/>
      <selection/>
      <selection pane="bottomLeft" activeCell="P11" sqref="P11"/>
    </sheetView>
  </sheetViews>
  <sheetFormatPr defaultColWidth="9" defaultRowHeight="25" customHeight="1"/>
  <cols>
    <col min="1" max="1" width="6.25" customWidth="1"/>
    <col min="2" max="2" width="18.125" customWidth="1"/>
    <col min="3" max="3" width="12.375" customWidth="1"/>
    <col min="4" max="4" width="7.625" customWidth="1"/>
    <col min="5" max="5" width="9.25" style="3" customWidth="1"/>
    <col min="6" max="6" width="8" customWidth="1"/>
    <col min="7" max="7" width="27.6333333333333" customWidth="1"/>
    <col min="8" max="8" width="16.375" style="3" customWidth="1"/>
    <col min="9" max="9" width="7.975" customWidth="1"/>
    <col min="10" max="10" width="8.16666666666667" customWidth="1"/>
    <col min="11" max="11" width="8.96666666666667" customWidth="1"/>
    <col min="12" max="12" width="7.11666666666667" customWidth="1"/>
    <col min="13" max="13" width="29.5" customWidth="1"/>
  </cols>
  <sheetData>
    <row r="1" ht="41" customHeight="1" spans="1:13">
      <c r="A1" s="4" t="s">
        <v>0</v>
      </c>
      <c r="B1" s="4"/>
      <c r="C1" s="4"/>
      <c r="D1" s="4"/>
      <c r="E1" s="5"/>
      <c r="F1" s="4"/>
      <c r="G1" s="4"/>
      <c r="H1" s="5"/>
      <c r="I1" s="4"/>
      <c r="J1" s="4"/>
      <c r="K1" s="4"/>
      <c r="L1" s="4"/>
      <c r="M1" s="4"/>
    </row>
    <row r="2" ht="37" customHeight="1" spans="1:13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8" t="s">
        <v>8</v>
      </c>
      <c r="I2" s="7" t="s">
        <v>9</v>
      </c>
      <c r="J2" s="7" t="s">
        <v>10</v>
      </c>
      <c r="K2" s="7" t="s">
        <v>11</v>
      </c>
      <c r="L2" s="40" t="s">
        <v>12</v>
      </c>
      <c r="M2" s="41" t="s">
        <v>13</v>
      </c>
    </row>
    <row r="3" customHeight="1" spans="1:13">
      <c r="A3" s="9">
        <v>1</v>
      </c>
      <c r="B3" s="9" t="s">
        <v>14</v>
      </c>
      <c r="C3" s="10" t="s">
        <v>15</v>
      </c>
      <c r="D3" s="10">
        <v>389</v>
      </c>
      <c r="E3" s="10">
        <v>8</v>
      </c>
      <c r="F3" s="10" t="s">
        <v>16</v>
      </c>
      <c r="G3" s="11" t="s">
        <v>17</v>
      </c>
      <c r="H3" s="12" t="s">
        <v>18</v>
      </c>
      <c r="I3" s="10">
        <v>8</v>
      </c>
      <c r="J3" s="10">
        <v>8</v>
      </c>
      <c r="K3" s="10">
        <v>8</v>
      </c>
      <c r="L3" s="31">
        <f t="shared" ref="L3:L8" si="0">I3+J3+K3</f>
        <v>24</v>
      </c>
      <c r="M3" s="42" t="s">
        <v>19</v>
      </c>
    </row>
    <row r="4" customHeight="1" spans="1:13">
      <c r="A4" s="13">
        <v>2</v>
      </c>
      <c r="B4" s="13" t="s">
        <v>20</v>
      </c>
      <c r="C4" s="11" t="s">
        <v>21</v>
      </c>
      <c r="D4" s="11">
        <v>299</v>
      </c>
      <c r="E4" s="10">
        <v>6</v>
      </c>
      <c r="F4" s="10" t="s">
        <v>16</v>
      </c>
      <c r="G4" s="11" t="s">
        <v>22</v>
      </c>
      <c r="H4" s="12" t="s">
        <v>23</v>
      </c>
      <c r="I4" s="10">
        <v>6</v>
      </c>
      <c r="J4" s="10">
        <v>6</v>
      </c>
      <c r="K4" s="10">
        <v>6</v>
      </c>
      <c r="L4" s="31">
        <f t="shared" si="0"/>
        <v>18</v>
      </c>
      <c r="M4" s="43" t="s">
        <v>24</v>
      </c>
    </row>
    <row r="5" customHeight="1" spans="1:13">
      <c r="A5" s="13">
        <v>3</v>
      </c>
      <c r="B5" s="13" t="s">
        <v>25</v>
      </c>
      <c r="C5" s="11" t="s">
        <v>26</v>
      </c>
      <c r="D5" s="11">
        <v>238</v>
      </c>
      <c r="E5" s="10">
        <v>5</v>
      </c>
      <c r="F5" s="10" t="s">
        <v>16</v>
      </c>
      <c r="G5" s="11" t="s">
        <v>27</v>
      </c>
      <c r="H5" s="12" t="s">
        <v>28</v>
      </c>
      <c r="I5" s="10">
        <v>5</v>
      </c>
      <c r="J5" s="10">
        <v>5</v>
      </c>
      <c r="K5" s="10">
        <v>5</v>
      </c>
      <c r="L5" s="31">
        <f t="shared" si="0"/>
        <v>15</v>
      </c>
      <c r="M5" s="43"/>
    </row>
    <row r="6" customHeight="1" spans="1:13">
      <c r="A6" s="13">
        <v>4</v>
      </c>
      <c r="B6" s="13" t="s">
        <v>29</v>
      </c>
      <c r="C6" s="11" t="s">
        <v>30</v>
      </c>
      <c r="D6" s="11">
        <v>273</v>
      </c>
      <c r="E6" s="10">
        <v>6</v>
      </c>
      <c r="F6" s="10" t="s">
        <v>16</v>
      </c>
      <c r="G6" s="11" t="s">
        <v>31</v>
      </c>
      <c r="H6" s="12" t="s">
        <v>32</v>
      </c>
      <c r="I6" s="10">
        <v>6</v>
      </c>
      <c r="J6" s="10">
        <v>6</v>
      </c>
      <c r="K6" s="10">
        <v>6</v>
      </c>
      <c r="L6" s="31">
        <f t="shared" si="0"/>
        <v>18</v>
      </c>
      <c r="M6" s="43"/>
    </row>
    <row r="7" customHeight="1" spans="1:13">
      <c r="A7" s="13">
        <v>5</v>
      </c>
      <c r="B7" s="13" t="s">
        <v>33</v>
      </c>
      <c r="C7" s="11" t="s">
        <v>34</v>
      </c>
      <c r="D7" s="11">
        <v>193</v>
      </c>
      <c r="E7" s="10">
        <v>4</v>
      </c>
      <c r="F7" s="10" t="s">
        <v>16</v>
      </c>
      <c r="G7" s="11" t="s">
        <v>35</v>
      </c>
      <c r="H7" s="12" t="s">
        <v>36</v>
      </c>
      <c r="I7" s="10">
        <v>4</v>
      </c>
      <c r="J7" s="10">
        <v>4</v>
      </c>
      <c r="K7" s="10">
        <v>4</v>
      </c>
      <c r="L7" s="31">
        <f t="shared" si="0"/>
        <v>12</v>
      </c>
      <c r="M7" s="43" t="s">
        <v>37</v>
      </c>
    </row>
    <row r="8" customHeight="1" spans="1:13">
      <c r="A8" s="14">
        <v>6</v>
      </c>
      <c r="B8" s="14" t="s">
        <v>38</v>
      </c>
      <c r="C8" s="10" t="s">
        <v>39</v>
      </c>
      <c r="D8" s="10">
        <v>273</v>
      </c>
      <c r="E8" s="11">
        <v>6</v>
      </c>
      <c r="F8" s="10" t="s">
        <v>16</v>
      </c>
      <c r="G8" s="11" t="s">
        <v>40</v>
      </c>
      <c r="H8" s="12">
        <v>327</v>
      </c>
      <c r="I8" s="11">
        <v>6</v>
      </c>
      <c r="J8" s="11">
        <v>6</v>
      </c>
      <c r="K8" s="11">
        <v>6</v>
      </c>
      <c r="L8" s="11">
        <f t="shared" si="0"/>
        <v>18</v>
      </c>
      <c r="M8" s="43" t="s">
        <v>41</v>
      </c>
    </row>
    <row r="9" customHeight="1" spans="1:13">
      <c r="A9" s="15">
        <v>7</v>
      </c>
      <c r="B9" s="15" t="s">
        <v>42</v>
      </c>
      <c r="C9" s="16" t="s">
        <v>43</v>
      </c>
      <c r="D9" s="10">
        <v>35</v>
      </c>
      <c r="E9" s="10">
        <v>1</v>
      </c>
      <c r="F9" s="10" t="s">
        <v>16</v>
      </c>
      <c r="G9" s="10">
        <v>322</v>
      </c>
      <c r="H9" s="17">
        <v>121</v>
      </c>
      <c r="I9" s="10">
        <v>1</v>
      </c>
      <c r="J9" s="10">
        <v>1</v>
      </c>
      <c r="K9" s="10">
        <v>1</v>
      </c>
      <c r="L9" s="10">
        <v>3</v>
      </c>
      <c r="M9" s="16"/>
    </row>
    <row r="10" customHeight="1" spans="1:13">
      <c r="A10" s="15"/>
      <c r="B10" s="15"/>
      <c r="C10" s="16" t="s">
        <v>44</v>
      </c>
      <c r="D10" s="10">
        <v>30</v>
      </c>
      <c r="E10" s="10">
        <v>1</v>
      </c>
      <c r="F10" s="10" t="s">
        <v>16</v>
      </c>
      <c r="G10" s="10">
        <v>323</v>
      </c>
      <c r="H10" s="17">
        <v>122</v>
      </c>
      <c r="I10" s="10">
        <v>1</v>
      </c>
      <c r="J10" s="10">
        <v>1</v>
      </c>
      <c r="K10" s="10">
        <v>2</v>
      </c>
      <c r="L10" s="10">
        <v>4</v>
      </c>
      <c r="M10" s="43"/>
    </row>
    <row r="11" customHeight="1" spans="1:13">
      <c r="A11" s="15"/>
      <c r="B11" s="15"/>
      <c r="C11" s="16" t="s">
        <v>45</v>
      </c>
      <c r="D11" s="10">
        <v>24</v>
      </c>
      <c r="E11" s="18"/>
      <c r="F11" s="19"/>
      <c r="G11" s="18"/>
      <c r="H11" s="20"/>
      <c r="I11" s="18"/>
      <c r="J11" s="18"/>
      <c r="K11" s="18"/>
      <c r="L11" s="18"/>
      <c r="M11" s="43"/>
    </row>
    <row r="12" customHeight="1" spans="1:13">
      <c r="A12" s="15"/>
      <c r="B12" s="15"/>
      <c r="C12" s="10" t="s">
        <v>46</v>
      </c>
      <c r="D12" s="10">
        <v>88</v>
      </c>
      <c r="E12" s="10">
        <v>2</v>
      </c>
      <c r="F12" s="10" t="s">
        <v>16</v>
      </c>
      <c r="G12" s="18" t="s">
        <v>47</v>
      </c>
      <c r="H12" s="12">
        <v>120</v>
      </c>
      <c r="I12" s="10">
        <v>2</v>
      </c>
      <c r="J12" s="10">
        <v>2</v>
      </c>
      <c r="K12" s="10">
        <v>2</v>
      </c>
      <c r="L12" s="31">
        <v>6</v>
      </c>
      <c r="M12" s="43"/>
    </row>
    <row r="13" customHeight="1" spans="1:13">
      <c r="A13" s="15"/>
      <c r="B13" s="15"/>
      <c r="C13" s="10" t="s">
        <v>48</v>
      </c>
      <c r="D13" s="10">
        <v>84</v>
      </c>
      <c r="E13" s="10">
        <v>2</v>
      </c>
      <c r="F13" s="10" t="s">
        <v>16</v>
      </c>
      <c r="G13" s="18" t="s">
        <v>49</v>
      </c>
      <c r="H13" s="12">
        <v>224</v>
      </c>
      <c r="I13" s="10">
        <v>2</v>
      </c>
      <c r="J13" s="10">
        <v>2</v>
      </c>
      <c r="K13" s="10">
        <v>2</v>
      </c>
      <c r="L13" s="31">
        <v>6</v>
      </c>
      <c r="M13" s="43"/>
    </row>
    <row r="14" s="1" customFormat="1" customHeight="1" spans="1:13">
      <c r="A14" s="21"/>
      <c r="B14" s="21"/>
      <c r="C14" s="22" t="s">
        <v>50</v>
      </c>
      <c r="D14" s="22">
        <v>14</v>
      </c>
      <c r="E14" s="22">
        <v>0</v>
      </c>
      <c r="F14" s="22" t="s">
        <v>16</v>
      </c>
      <c r="G14" s="23" t="s">
        <v>51</v>
      </c>
      <c r="H14" s="24" t="s">
        <v>51</v>
      </c>
      <c r="I14" s="22">
        <v>0</v>
      </c>
      <c r="J14" s="22">
        <v>0</v>
      </c>
      <c r="K14" s="22">
        <v>0</v>
      </c>
      <c r="L14" s="44">
        <v>0</v>
      </c>
      <c r="M14" s="45" t="s">
        <v>52</v>
      </c>
    </row>
    <row r="15" s="1" customFormat="1" customHeight="1" spans="1:13">
      <c r="A15" s="21"/>
      <c r="B15" s="21"/>
      <c r="C15" s="22" t="s">
        <v>53</v>
      </c>
      <c r="D15" s="22">
        <v>7</v>
      </c>
      <c r="E15" s="22">
        <v>0</v>
      </c>
      <c r="F15" s="22" t="s">
        <v>16</v>
      </c>
      <c r="G15" s="23" t="s">
        <v>51</v>
      </c>
      <c r="H15" s="24" t="s">
        <v>51</v>
      </c>
      <c r="I15" s="22">
        <v>0</v>
      </c>
      <c r="J15" s="22">
        <v>0</v>
      </c>
      <c r="K15" s="22">
        <v>0</v>
      </c>
      <c r="L15" s="44">
        <v>0</v>
      </c>
      <c r="M15" s="45" t="s">
        <v>54</v>
      </c>
    </row>
    <row r="16" s="1" customFormat="1" customHeight="1" spans="1:13">
      <c r="A16" s="21"/>
      <c r="B16" s="21"/>
      <c r="C16" s="22" t="s">
        <v>55</v>
      </c>
      <c r="D16" s="22">
        <v>10</v>
      </c>
      <c r="E16" s="25">
        <v>0</v>
      </c>
      <c r="F16" s="22" t="s">
        <v>16</v>
      </c>
      <c r="G16" s="23" t="s">
        <v>51</v>
      </c>
      <c r="H16" s="24" t="s">
        <v>51</v>
      </c>
      <c r="I16" s="25">
        <v>0</v>
      </c>
      <c r="J16" s="25">
        <v>0</v>
      </c>
      <c r="K16" s="25">
        <v>0</v>
      </c>
      <c r="L16" s="44">
        <f>I16+J16+K16</f>
        <v>0</v>
      </c>
      <c r="M16" s="45" t="s">
        <v>56</v>
      </c>
    </row>
    <row r="17" s="1" customFormat="1" customHeight="1" spans="1:13">
      <c r="A17" s="21"/>
      <c r="B17" s="21"/>
      <c r="C17" s="22" t="s">
        <v>57</v>
      </c>
      <c r="D17" s="22">
        <v>16</v>
      </c>
      <c r="E17" s="22">
        <v>0</v>
      </c>
      <c r="F17" s="22" t="s">
        <v>16</v>
      </c>
      <c r="G17" s="26" t="s">
        <v>51</v>
      </c>
      <c r="H17" s="24" t="s">
        <v>51</v>
      </c>
      <c r="I17" s="22">
        <v>0</v>
      </c>
      <c r="J17" s="22">
        <v>0</v>
      </c>
      <c r="K17" s="22">
        <v>0</v>
      </c>
      <c r="L17" s="25">
        <f>I17+J17+K17</f>
        <v>0</v>
      </c>
      <c r="M17" s="45" t="s">
        <v>58</v>
      </c>
    </row>
    <row r="18" s="1" customFormat="1" customHeight="1" spans="1:13">
      <c r="A18" s="21"/>
      <c r="B18" s="27"/>
      <c r="C18" s="22" t="s">
        <v>21</v>
      </c>
      <c r="D18" s="28">
        <v>1</v>
      </c>
      <c r="E18" s="25">
        <v>0</v>
      </c>
      <c r="F18" s="22" t="s">
        <v>16</v>
      </c>
      <c r="G18" s="26" t="s">
        <v>51</v>
      </c>
      <c r="H18" s="24" t="s">
        <v>51</v>
      </c>
      <c r="I18" s="25">
        <v>0</v>
      </c>
      <c r="J18" s="25">
        <v>0</v>
      </c>
      <c r="K18" s="25">
        <v>0</v>
      </c>
      <c r="L18" s="25">
        <f>I18+J18+K18</f>
        <v>0</v>
      </c>
      <c r="M18" s="45" t="s">
        <v>59</v>
      </c>
    </row>
    <row r="19" s="1" customFormat="1" customHeight="1" spans="1:13">
      <c r="A19" s="21"/>
      <c r="B19" s="27"/>
      <c r="C19" s="25" t="s">
        <v>60</v>
      </c>
      <c r="D19" s="25">
        <v>5</v>
      </c>
      <c r="E19" s="25">
        <v>0</v>
      </c>
      <c r="F19" s="22" t="s">
        <v>16</v>
      </c>
      <c r="G19" s="26" t="s">
        <v>51</v>
      </c>
      <c r="H19" s="24" t="s">
        <v>51</v>
      </c>
      <c r="I19" s="25">
        <v>0</v>
      </c>
      <c r="J19" s="25">
        <v>0</v>
      </c>
      <c r="K19" s="25">
        <v>0</v>
      </c>
      <c r="L19" s="25">
        <f>I19+J19+K19</f>
        <v>0</v>
      </c>
      <c r="M19" s="46" t="s">
        <v>61</v>
      </c>
    </row>
    <row r="20" s="1" customFormat="1" customHeight="1" spans="1:13">
      <c r="A20" s="21"/>
      <c r="B20" s="27"/>
      <c r="C20" s="25" t="s">
        <v>62</v>
      </c>
      <c r="D20" s="25">
        <v>4</v>
      </c>
      <c r="E20" s="25">
        <v>0</v>
      </c>
      <c r="F20" s="22" t="s">
        <v>16</v>
      </c>
      <c r="G20" s="26" t="s">
        <v>51</v>
      </c>
      <c r="H20" s="24" t="s">
        <v>51</v>
      </c>
      <c r="I20" s="25">
        <v>0</v>
      </c>
      <c r="J20" s="25">
        <v>0</v>
      </c>
      <c r="K20" s="25">
        <v>0</v>
      </c>
      <c r="L20" s="25">
        <v>0</v>
      </c>
      <c r="M20" s="47"/>
    </row>
    <row r="21" customHeight="1" spans="1:13">
      <c r="A21" s="13">
        <v>8</v>
      </c>
      <c r="B21" s="13" t="s">
        <v>63</v>
      </c>
      <c r="C21" s="11" t="s">
        <v>48</v>
      </c>
      <c r="D21" s="11">
        <v>213</v>
      </c>
      <c r="E21" s="11">
        <v>5</v>
      </c>
      <c r="F21" s="10" t="s">
        <v>16</v>
      </c>
      <c r="G21" s="29" t="s">
        <v>64</v>
      </c>
      <c r="H21" s="12" t="s">
        <v>65</v>
      </c>
      <c r="I21" s="11">
        <v>5</v>
      </c>
      <c r="J21" s="11">
        <v>5</v>
      </c>
      <c r="K21" s="11">
        <v>5</v>
      </c>
      <c r="L21" s="11">
        <f>I21+J21+K21</f>
        <v>15</v>
      </c>
      <c r="M21" s="43"/>
    </row>
    <row r="22" customHeight="1" spans="1:13">
      <c r="A22" s="13">
        <v>9</v>
      </c>
      <c r="B22" s="13" t="s">
        <v>66</v>
      </c>
      <c r="C22" s="10" t="s">
        <v>53</v>
      </c>
      <c r="D22" s="10">
        <v>229</v>
      </c>
      <c r="E22" s="11">
        <v>5</v>
      </c>
      <c r="F22" s="10" t="s">
        <v>16</v>
      </c>
      <c r="G22" s="29" t="s">
        <v>67</v>
      </c>
      <c r="H22" s="12" t="s">
        <v>68</v>
      </c>
      <c r="I22" s="11">
        <v>5</v>
      </c>
      <c r="J22" s="11">
        <v>5</v>
      </c>
      <c r="K22" s="11">
        <v>5</v>
      </c>
      <c r="L22" s="11">
        <f>I22+J22+K22</f>
        <v>15</v>
      </c>
      <c r="M22" s="43" t="s">
        <v>69</v>
      </c>
    </row>
    <row r="23" customHeight="1" spans="1:13">
      <c r="A23" s="9">
        <v>10</v>
      </c>
      <c r="B23" s="13" t="s">
        <v>70</v>
      </c>
      <c r="C23" s="11" t="s">
        <v>71</v>
      </c>
      <c r="D23" s="11">
        <v>51</v>
      </c>
      <c r="E23" s="11">
        <v>1</v>
      </c>
      <c r="F23" s="11" t="s">
        <v>16</v>
      </c>
      <c r="G23" s="29">
        <v>414</v>
      </c>
      <c r="H23" s="12">
        <v>521</v>
      </c>
      <c r="I23" s="10">
        <v>1</v>
      </c>
      <c r="J23" s="10">
        <v>1</v>
      </c>
      <c r="K23" s="10">
        <v>1</v>
      </c>
      <c r="L23" s="11">
        <f>I23+J23+K23</f>
        <v>3</v>
      </c>
      <c r="M23" s="43"/>
    </row>
    <row r="24" customHeight="1" spans="1:13">
      <c r="A24" s="30"/>
      <c r="B24" s="13" t="s">
        <v>70</v>
      </c>
      <c r="C24" s="11" t="s">
        <v>71</v>
      </c>
      <c r="D24" s="11">
        <v>23</v>
      </c>
      <c r="E24" s="10">
        <v>1</v>
      </c>
      <c r="F24" s="10" t="s">
        <v>16</v>
      </c>
      <c r="G24" s="31">
        <v>415</v>
      </c>
      <c r="H24" s="17">
        <v>523</v>
      </c>
      <c r="I24" s="10">
        <v>1</v>
      </c>
      <c r="J24" s="10">
        <v>1</v>
      </c>
      <c r="K24" s="10">
        <v>2</v>
      </c>
      <c r="L24" s="10">
        <v>4</v>
      </c>
      <c r="M24" s="48" t="s">
        <v>72</v>
      </c>
    </row>
    <row r="25" customHeight="1" spans="1:13">
      <c r="A25" s="9">
        <v>11</v>
      </c>
      <c r="B25" s="13" t="s">
        <v>73</v>
      </c>
      <c r="C25" s="11" t="s">
        <v>74</v>
      </c>
      <c r="D25" s="11">
        <v>27</v>
      </c>
      <c r="E25" s="18"/>
      <c r="F25" s="18"/>
      <c r="G25" s="32"/>
      <c r="H25" s="20"/>
      <c r="I25" s="19"/>
      <c r="J25" s="19"/>
      <c r="K25" s="19"/>
      <c r="L25" s="18"/>
      <c r="M25" s="49"/>
    </row>
    <row r="26" customHeight="1" spans="1:13">
      <c r="A26" s="30"/>
      <c r="B26" s="13" t="s">
        <v>73</v>
      </c>
      <c r="C26" s="11" t="s">
        <v>74</v>
      </c>
      <c r="D26" s="11">
        <v>51</v>
      </c>
      <c r="E26" s="11">
        <v>1</v>
      </c>
      <c r="F26" s="11" t="s">
        <v>16</v>
      </c>
      <c r="G26" s="29">
        <v>416</v>
      </c>
      <c r="H26" s="12">
        <v>524</v>
      </c>
      <c r="I26" s="11">
        <v>1</v>
      </c>
      <c r="J26" s="11">
        <v>1</v>
      </c>
      <c r="K26" s="11">
        <v>1</v>
      </c>
      <c r="L26" s="11">
        <f>I26+J26+K26</f>
        <v>3</v>
      </c>
      <c r="M26" s="43"/>
    </row>
    <row r="27" customHeight="1" spans="1:13">
      <c r="A27" s="13">
        <v>12</v>
      </c>
      <c r="B27" s="9" t="s">
        <v>75</v>
      </c>
      <c r="C27" s="10" t="s">
        <v>50</v>
      </c>
      <c r="D27" s="10">
        <v>182</v>
      </c>
      <c r="E27" s="11">
        <v>4</v>
      </c>
      <c r="F27" s="10" t="s">
        <v>16</v>
      </c>
      <c r="G27" s="29" t="s">
        <v>76</v>
      </c>
      <c r="H27" s="12" t="s">
        <v>77</v>
      </c>
      <c r="I27" s="11">
        <v>4</v>
      </c>
      <c r="J27" s="11">
        <v>4</v>
      </c>
      <c r="K27" s="11">
        <v>4</v>
      </c>
      <c r="L27" s="11">
        <f>I27+J27+K27</f>
        <v>12</v>
      </c>
      <c r="M27" s="43" t="s">
        <v>78</v>
      </c>
    </row>
    <row r="28" customHeight="1" spans="1:13">
      <c r="A28" s="33">
        <v>13</v>
      </c>
      <c r="B28" s="11" t="s">
        <v>79</v>
      </c>
      <c r="C28" s="11" t="s">
        <v>80</v>
      </c>
      <c r="D28" s="11">
        <v>155</v>
      </c>
      <c r="E28" s="11">
        <v>3</v>
      </c>
      <c r="F28" s="10" t="s">
        <v>16</v>
      </c>
      <c r="G28" s="29" t="s">
        <v>81</v>
      </c>
      <c r="H28" s="12" t="s">
        <v>82</v>
      </c>
      <c r="I28" s="11">
        <v>3</v>
      </c>
      <c r="J28" s="11">
        <v>3</v>
      </c>
      <c r="K28" s="11">
        <v>3</v>
      </c>
      <c r="L28" s="11">
        <v>9</v>
      </c>
      <c r="M28" s="43"/>
    </row>
    <row r="29" customHeight="1" spans="1:13">
      <c r="A29" s="14">
        <v>14</v>
      </c>
      <c r="B29" s="11" t="s">
        <v>83</v>
      </c>
      <c r="C29" s="11"/>
      <c r="D29" s="11">
        <v>86</v>
      </c>
      <c r="E29" s="11">
        <v>2</v>
      </c>
      <c r="F29" s="10" t="s">
        <v>16</v>
      </c>
      <c r="G29" s="29" t="s">
        <v>84</v>
      </c>
      <c r="H29" s="12">
        <v>115</v>
      </c>
      <c r="I29" s="10">
        <v>2</v>
      </c>
      <c r="J29" s="10">
        <v>2</v>
      </c>
      <c r="K29" s="10">
        <v>2</v>
      </c>
      <c r="L29" s="11">
        <f>I29+J29+K29</f>
        <v>6</v>
      </c>
      <c r="M29" s="43"/>
    </row>
    <row r="30" s="2" customFormat="1" customHeight="1" spans="1:13">
      <c r="A30" s="34" t="s">
        <v>85</v>
      </c>
      <c r="B30" s="35"/>
      <c r="C30" s="36"/>
      <c r="D30" s="35">
        <f>SUM(D3:D29)</f>
        <v>3000</v>
      </c>
      <c r="E30" s="37">
        <f>SUM(E3:E29)</f>
        <v>63</v>
      </c>
      <c r="F30" s="38"/>
      <c r="G30" s="39"/>
      <c r="H30" s="8"/>
      <c r="I30" s="37">
        <f>SUM(I3:I29)</f>
        <v>63</v>
      </c>
      <c r="J30" s="37">
        <f>SUM(J3:J29)</f>
        <v>63</v>
      </c>
      <c r="K30" s="37">
        <f>SUM(K3:K29)</f>
        <v>65</v>
      </c>
      <c r="L30" s="37">
        <f>I30+J30+K30</f>
        <v>191</v>
      </c>
      <c r="M30" s="50"/>
    </row>
  </sheetData>
  <mergeCells count="25">
    <mergeCell ref="A1:M1"/>
    <mergeCell ref="A30:C30"/>
    <mergeCell ref="A9:A20"/>
    <mergeCell ref="A23:A24"/>
    <mergeCell ref="A25:A26"/>
    <mergeCell ref="B9:B20"/>
    <mergeCell ref="C28:C29"/>
    <mergeCell ref="E10:E11"/>
    <mergeCell ref="E24:E25"/>
    <mergeCell ref="F10:F11"/>
    <mergeCell ref="F24:F25"/>
    <mergeCell ref="G10:G11"/>
    <mergeCell ref="G24:G25"/>
    <mergeCell ref="H10:H11"/>
    <mergeCell ref="H24:H25"/>
    <mergeCell ref="I10:I11"/>
    <mergeCell ref="I24:I25"/>
    <mergeCell ref="J10:J11"/>
    <mergeCell ref="J24:J25"/>
    <mergeCell ref="K10:K11"/>
    <mergeCell ref="K24:K25"/>
    <mergeCell ref="L10:L11"/>
    <mergeCell ref="L24:L25"/>
    <mergeCell ref="M19:M20"/>
    <mergeCell ref="M24:M25"/>
  </mergeCells>
  <pageMargins left="0.75" right="0.75" top="1" bottom="1" header="0.5" footer="0.5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嘭嘭</cp:lastModifiedBy>
  <dcterms:created xsi:type="dcterms:W3CDTF">2022-05-04T02:35:00Z</dcterms:created>
  <cp:lastPrinted>2022-05-04T03:49:00Z</cp:lastPrinted>
  <dcterms:modified xsi:type="dcterms:W3CDTF">2025-04-22T03:26:15Z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18074ED14E624196B598F04AB3F955E6_12</vt:lpwstr>
  </property>
  <property fmtid="{D5CDD505-2E9C-101B-9397-08002B2CF9AE}" pid="3" name="KSOProductBuildVer">
    <vt:lpwstr>2052-12.1.0.20784</vt:lpwstr>
  </property>
</Properties>
</file>