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8年12月15161718" sheetId="7" r:id="rId1"/>
    <sheet name="2018年10月15161718" sheetId="4" r:id="rId2"/>
    <sheet name="2018年10月14151617" sheetId="6" r:id="rId3"/>
    <sheet name="2018年10月1415161718" sheetId="5" r:id="rId4"/>
    <sheet name="2018年9月" sheetId="1" r:id="rId5"/>
    <sheet name="Sheet2" sheetId="2" r:id="rId6"/>
    <sheet name="Sheet3" sheetId="3" r:id="rId7"/>
    <sheet name="Sheet1" sheetId="8" r:id="rId8"/>
  </sheets>
  <definedNames>
    <definedName name="_xlnm.Print_Area" localSheetId="2">'2018年10月14151617'!$A$1:$D$23</definedName>
    <definedName name="_xlnm.Print_Area" localSheetId="3">'2018年10月1415161718'!$A$1:$K$23</definedName>
    <definedName name="_xlnm.Print_Area" localSheetId="1">'2018年10月15161718'!$A$1:$I$23</definedName>
    <definedName name="_xlnm.Print_Area" localSheetId="0">'2018年12月15161718'!#REF!</definedName>
    <definedName name="_xlnm.Print_Area" localSheetId="4">'2018年9月'!$A$1:$I$23</definedName>
  </definedNames>
  <calcPr calcId="144525"/>
</workbook>
</file>

<file path=xl/sharedStrings.xml><?xml version="1.0" encoding="utf-8"?>
<sst xmlns="http://schemas.openxmlformats.org/spreadsheetml/2006/main" count="166" uniqueCount="54">
  <si>
    <t>附件4</t>
  </si>
  <si>
    <t>各院（系）省级优秀应届毕业生名额分配表（2022）</t>
  </si>
  <si>
    <t>序号</t>
  </si>
  <si>
    <t>院（系）名称</t>
  </si>
  <si>
    <t>总人数</t>
  </si>
  <si>
    <t>评选比例值</t>
  </si>
  <si>
    <t>分配名额</t>
  </si>
  <si>
    <t>备注</t>
  </si>
  <si>
    <t>政法学院</t>
  </si>
  <si>
    <t>理工学院</t>
  </si>
  <si>
    <t>经济与管理学院</t>
  </si>
  <si>
    <t>数学与计算机科学学院</t>
  </si>
  <si>
    <t>教育科学学院</t>
  </si>
  <si>
    <t>人文与艺术学院</t>
  </si>
  <si>
    <t>合计</t>
  </si>
  <si>
    <t>学院</t>
  </si>
  <si>
    <t>专业</t>
  </si>
  <si>
    <t>2015本科</t>
  </si>
  <si>
    <t>2016本科</t>
  </si>
  <si>
    <t>2017本科</t>
  </si>
  <si>
    <t>2017专升本</t>
  </si>
  <si>
    <t>2018本科</t>
  </si>
  <si>
    <t>2018专升本</t>
  </si>
  <si>
    <t>总计</t>
  </si>
  <si>
    <t>政法学院1373</t>
  </si>
  <si>
    <t>城市管理</t>
  </si>
  <si>
    <t>知识产权</t>
  </si>
  <si>
    <t>法学</t>
  </si>
  <si>
    <t>思想政治教育</t>
  </si>
  <si>
    <t>理工学院2103</t>
  </si>
  <si>
    <t>生物技术</t>
  </si>
  <si>
    <t>物理学</t>
  </si>
  <si>
    <t>化学</t>
  </si>
  <si>
    <t>电子信息工程</t>
  </si>
  <si>
    <t>音乐学(师范)</t>
  </si>
  <si>
    <t>经济与管理学院1679</t>
  </si>
  <si>
    <t>工商管理</t>
  </si>
  <si>
    <t>国际经济与贸易</t>
  </si>
  <si>
    <t>人力资源管理</t>
  </si>
  <si>
    <t>酒店管理</t>
  </si>
  <si>
    <t>文化产业管理</t>
  </si>
  <si>
    <t>数学与计算机科学学院740</t>
  </si>
  <si>
    <t>数学与应用数学</t>
  </si>
  <si>
    <t>物联网工程</t>
  </si>
  <si>
    <t>教育科学学院1440</t>
  </si>
  <si>
    <t>小学教育</t>
  </si>
  <si>
    <t>心理学</t>
  </si>
  <si>
    <t>人文与艺术学院1632</t>
  </si>
  <si>
    <t>美术学(师范)</t>
  </si>
  <si>
    <t>英语</t>
  </si>
  <si>
    <t>汉语言文学</t>
  </si>
  <si>
    <t>休学25，保留学籍11，在籍9002</t>
  </si>
  <si>
    <t>2014级本科</t>
  </si>
  <si>
    <t>2016级专升本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</si>
</sst>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7" borderId="15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4" fillId="29" borderId="16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6" sqref="E16"/>
    </sheetView>
  </sheetViews>
  <sheetFormatPr defaultColWidth="9" defaultRowHeight="13.5" outlineLevelCol="5"/>
  <cols>
    <col min="1" max="1" width="8" customWidth="1"/>
    <col min="2" max="2" width="27" customWidth="1"/>
    <col min="3" max="3" width="13.375" customWidth="1"/>
    <col min="4" max="4" width="15.75" customWidth="1"/>
    <col min="5" max="5" width="20.375" customWidth="1"/>
    <col min="6" max="6" width="49" customWidth="1"/>
  </cols>
  <sheetData>
    <row r="1" ht="20.25" spans="1:1">
      <c r="A1" s="31" t="s">
        <v>0</v>
      </c>
    </row>
    <row r="2" ht="43" customHeight="1" spans="1:6">
      <c r="A2" s="32" t="s">
        <v>1</v>
      </c>
      <c r="B2" s="29"/>
      <c r="C2" s="29"/>
      <c r="D2" s="29"/>
      <c r="E2" s="29"/>
      <c r="F2" s="29"/>
    </row>
    <row r="3" s="29" customFormat="1" ht="25" customHeight="1" spans="1:6">
      <c r="A3" s="33" t="s">
        <v>2</v>
      </c>
      <c r="B3" s="33" t="s">
        <v>3</v>
      </c>
      <c r="C3" s="33" t="s">
        <v>4</v>
      </c>
      <c r="D3" s="33" t="s">
        <v>5</v>
      </c>
      <c r="E3" s="34" t="s">
        <v>6</v>
      </c>
      <c r="F3" s="34" t="s">
        <v>7</v>
      </c>
    </row>
    <row r="4" s="29" customFormat="1" ht="25" customHeight="1" spans="1:6">
      <c r="A4" s="35">
        <v>1</v>
      </c>
      <c r="B4" s="35" t="s">
        <v>8</v>
      </c>
      <c r="C4" s="35">
        <v>411</v>
      </c>
      <c r="D4" s="35">
        <f t="shared" ref="D4:D10" si="0">C4*0.02</f>
        <v>8.22</v>
      </c>
      <c r="E4" s="35">
        <v>8</v>
      </c>
      <c r="F4" s="34"/>
    </row>
    <row r="5" s="29" customFormat="1" ht="25" customHeight="1" spans="1:6">
      <c r="A5" s="35">
        <v>2</v>
      </c>
      <c r="B5" s="35" t="s">
        <v>9</v>
      </c>
      <c r="C5" s="35">
        <v>591</v>
      </c>
      <c r="D5" s="35">
        <f t="shared" si="0"/>
        <v>11.82</v>
      </c>
      <c r="E5" s="35">
        <v>12</v>
      </c>
      <c r="F5" s="34"/>
    </row>
    <row r="6" s="29" customFormat="1" ht="27" customHeight="1" spans="1:6">
      <c r="A6" s="35">
        <v>3</v>
      </c>
      <c r="B6" s="35" t="s">
        <v>10</v>
      </c>
      <c r="C6" s="35">
        <v>779</v>
      </c>
      <c r="D6" s="35">
        <f t="shared" si="0"/>
        <v>15.58</v>
      </c>
      <c r="E6" s="35">
        <v>16</v>
      </c>
      <c r="F6" s="36"/>
    </row>
    <row r="7" s="30" customFormat="1" ht="24" customHeight="1" spans="1:6">
      <c r="A7" s="35">
        <v>4</v>
      </c>
      <c r="B7" s="35" t="s">
        <v>11</v>
      </c>
      <c r="C7" s="35">
        <v>256</v>
      </c>
      <c r="D7" s="35">
        <f t="shared" si="0"/>
        <v>5.12</v>
      </c>
      <c r="E7" s="35">
        <v>5</v>
      </c>
      <c r="F7" s="37"/>
    </row>
    <row r="8" s="29" customFormat="1" ht="25" customHeight="1" spans="1:6">
      <c r="A8" s="35">
        <v>5</v>
      </c>
      <c r="B8" s="35" t="s">
        <v>12</v>
      </c>
      <c r="C8" s="35">
        <v>614</v>
      </c>
      <c r="D8" s="35">
        <f t="shared" si="0"/>
        <v>12.28</v>
      </c>
      <c r="E8" s="35">
        <v>12</v>
      </c>
      <c r="F8" s="34"/>
    </row>
    <row r="9" s="29" customFormat="1" ht="25" customHeight="1" spans="1:6">
      <c r="A9" s="35">
        <v>6</v>
      </c>
      <c r="B9" s="35" t="s">
        <v>13</v>
      </c>
      <c r="C9" s="35">
        <v>574</v>
      </c>
      <c r="D9" s="35">
        <f t="shared" si="0"/>
        <v>11.48</v>
      </c>
      <c r="E9" s="35">
        <v>11</v>
      </c>
      <c r="F9" s="34"/>
    </row>
    <row r="10" ht="25" customHeight="1" spans="1:6">
      <c r="A10" s="35" t="s">
        <v>14</v>
      </c>
      <c r="B10" s="35"/>
      <c r="C10" s="35">
        <f>SUM(C4:C9)</f>
        <v>3225</v>
      </c>
      <c r="D10" s="35">
        <f t="shared" si="0"/>
        <v>64.5</v>
      </c>
      <c r="E10" s="35">
        <f>SUM(E4:E9)</f>
        <v>64</v>
      </c>
      <c r="F10" s="38"/>
    </row>
  </sheetData>
  <mergeCells count="2">
    <mergeCell ref="A2:F2"/>
    <mergeCell ref="A10:B1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E4" sqref="E4"/>
    </sheetView>
  </sheetViews>
  <sheetFormatPr defaultColWidth="9" defaultRowHeight="13.5"/>
  <cols>
    <col min="1" max="1" width="21.5" customWidth="1"/>
    <col min="2" max="2" width="25.875" customWidth="1"/>
    <col min="3" max="3" width="13" customWidth="1"/>
    <col min="4" max="4" width="11.5" customWidth="1"/>
    <col min="5" max="5" width="12.25" customWidth="1"/>
    <col min="6" max="6" width="13.875" customWidth="1"/>
    <col min="7" max="7" width="12.25" customWidth="1"/>
    <col min="8" max="8" width="15" customWidth="1"/>
    <col min="9" max="9" width="7.5" customWidth="1"/>
  </cols>
  <sheetData>
    <row r="1" ht="18.75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ht="18.75" spans="1:9">
      <c r="A2" s="2" t="s">
        <v>24</v>
      </c>
      <c r="B2" s="3" t="s">
        <v>25</v>
      </c>
      <c r="C2" s="4">
        <v>52</v>
      </c>
      <c r="D2" s="4">
        <v>57</v>
      </c>
      <c r="E2" s="4">
        <v>56</v>
      </c>
      <c r="F2" s="4">
        <v>7</v>
      </c>
      <c r="G2" s="4">
        <v>59</v>
      </c>
      <c r="H2" s="4"/>
      <c r="I2" s="4">
        <f t="shared" ref="I2:I22" si="0">SUM(C2:H2)</f>
        <v>231</v>
      </c>
    </row>
    <row r="3" ht="18.75" spans="1:9">
      <c r="A3" s="5"/>
      <c r="B3" s="3" t="s">
        <v>26</v>
      </c>
      <c r="C3" s="4">
        <v>47</v>
      </c>
      <c r="D3" s="4">
        <v>57</v>
      </c>
      <c r="E3" s="4">
        <v>48</v>
      </c>
      <c r="F3" s="4"/>
      <c r="G3" s="4">
        <v>56</v>
      </c>
      <c r="H3" s="4"/>
      <c r="I3" s="4">
        <f t="shared" si="0"/>
        <v>208</v>
      </c>
    </row>
    <row r="4" ht="18.75" spans="1:9">
      <c r="A4" s="5"/>
      <c r="B4" s="3" t="s">
        <v>27</v>
      </c>
      <c r="C4" s="4">
        <v>66</v>
      </c>
      <c r="D4" s="4">
        <v>83</v>
      </c>
      <c r="E4" s="4">
        <v>69</v>
      </c>
      <c r="F4" s="4">
        <v>29</v>
      </c>
      <c r="G4" s="4">
        <v>83</v>
      </c>
      <c r="H4" s="4">
        <v>88</v>
      </c>
      <c r="I4" s="4">
        <f t="shared" si="0"/>
        <v>418</v>
      </c>
    </row>
    <row r="5" ht="18.75" spans="1:9">
      <c r="A5" s="6"/>
      <c r="B5" s="3" t="s">
        <v>28</v>
      </c>
      <c r="C5" s="4">
        <v>119</v>
      </c>
      <c r="D5" s="4">
        <v>133</v>
      </c>
      <c r="E5" s="4">
        <v>125</v>
      </c>
      <c r="F5" s="4">
        <v>5</v>
      </c>
      <c r="G5" s="4">
        <v>137</v>
      </c>
      <c r="H5" s="4">
        <v>10</v>
      </c>
      <c r="I5" s="4">
        <f t="shared" si="0"/>
        <v>529</v>
      </c>
    </row>
    <row r="6" ht="18.75" spans="1:9">
      <c r="A6" s="7" t="s">
        <v>29</v>
      </c>
      <c r="B6" s="8" t="s">
        <v>30</v>
      </c>
      <c r="C6" s="1">
        <v>124</v>
      </c>
      <c r="D6" s="1">
        <v>137</v>
      </c>
      <c r="E6" s="1">
        <v>123</v>
      </c>
      <c r="F6" s="1">
        <v>19</v>
      </c>
      <c r="G6" s="1">
        <v>152</v>
      </c>
      <c r="H6" s="1">
        <v>25</v>
      </c>
      <c r="I6" s="1">
        <f t="shared" si="0"/>
        <v>580</v>
      </c>
    </row>
    <row r="7" ht="18.75" spans="1:9">
      <c r="A7" s="9"/>
      <c r="B7" s="8" t="s">
        <v>31</v>
      </c>
      <c r="C7" s="1">
        <v>78</v>
      </c>
      <c r="D7" s="1">
        <v>86</v>
      </c>
      <c r="E7" s="1">
        <v>86</v>
      </c>
      <c r="F7" s="1"/>
      <c r="G7" s="1">
        <v>89</v>
      </c>
      <c r="H7" s="1"/>
      <c r="I7" s="1">
        <f t="shared" si="0"/>
        <v>339</v>
      </c>
    </row>
    <row r="8" ht="18.75" spans="1:9">
      <c r="A8" s="9"/>
      <c r="B8" s="8" t="s">
        <v>32</v>
      </c>
      <c r="C8" s="1">
        <v>125</v>
      </c>
      <c r="D8" s="1">
        <v>133</v>
      </c>
      <c r="E8" s="1">
        <v>136</v>
      </c>
      <c r="F8" s="1">
        <v>2</v>
      </c>
      <c r="G8" s="1">
        <v>147</v>
      </c>
      <c r="H8" s="1"/>
      <c r="I8" s="1">
        <f t="shared" si="0"/>
        <v>543</v>
      </c>
    </row>
    <row r="9" ht="18.75" spans="1:9">
      <c r="A9" s="9"/>
      <c r="B9" s="10" t="s">
        <v>33</v>
      </c>
      <c r="C9" s="1">
        <v>60</v>
      </c>
      <c r="D9" s="1">
        <v>72</v>
      </c>
      <c r="E9" s="1">
        <v>80</v>
      </c>
      <c r="F9" s="1"/>
      <c r="G9" s="1">
        <v>85</v>
      </c>
      <c r="H9" s="1">
        <v>13</v>
      </c>
      <c r="I9" s="1">
        <f t="shared" si="0"/>
        <v>310</v>
      </c>
    </row>
    <row r="10" ht="18.75" spans="1:9">
      <c r="A10" s="11"/>
      <c r="B10" s="8" t="s">
        <v>34</v>
      </c>
      <c r="C10" s="1">
        <v>61</v>
      </c>
      <c r="D10" s="1">
        <v>68</v>
      </c>
      <c r="E10" s="1">
        <v>73</v>
      </c>
      <c r="F10" s="1">
        <v>23</v>
      </c>
      <c r="G10" s="1">
        <v>77</v>
      </c>
      <c r="H10" s="1">
        <v>19</v>
      </c>
      <c r="I10" s="1">
        <f t="shared" si="0"/>
        <v>321</v>
      </c>
    </row>
    <row r="11" ht="18.75" spans="1:9">
      <c r="A11" s="12" t="s">
        <v>35</v>
      </c>
      <c r="B11" s="13" t="s">
        <v>36</v>
      </c>
      <c r="C11" s="14">
        <v>69</v>
      </c>
      <c r="D11" s="14">
        <v>65</v>
      </c>
      <c r="E11" s="14">
        <v>66</v>
      </c>
      <c r="F11" s="14">
        <v>62</v>
      </c>
      <c r="G11" s="14">
        <v>69</v>
      </c>
      <c r="H11" s="14">
        <v>93</v>
      </c>
      <c r="I11" s="14">
        <f t="shared" si="0"/>
        <v>424</v>
      </c>
    </row>
    <row r="12" ht="18.75" spans="1:9">
      <c r="A12" s="15"/>
      <c r="B12" s="13" t="s">
        <v>37</v>
      </c>
      <c r="C12" s="14">
        <v>74</v>
      </c>
      <c r="D12" s="14">
        <v>69</v>
      </c>
      <c r="E12" s="14">
        <v>67</v>
      </c>
      <c r="F12" s="14">
        <v>20</v>
      </c>
      <c r="G12" s="14">
        <v>65</v>
      </c>
      <c r="H12" s="14">
        <v>59</v>
      </c>
      <c r="I12" s="14">
        <f t="shared" si="0"/>
        <v>354</v>
      </c>
    </row>
    <row r="13" ht="18.75" spans="1:9">
      <c r="A13" s="15"/>
      <c r="B13" s="13" t="s">
        <v>38</v>
      </c>
      <c r="C13" s="14">
        <v>73</v>
      </c>
      <c r="D13" s="14">
        <v>77</v>
      </c>
      <c r="E13" s="14">
        <v>73</v>
      </c>
      <c r="F13" s="14">
        <v>56</v>
      </c>
      <c r="G13" s="14">
        <v>81</v>
      </c>
      <c r="H13" s="14">
        <v>76</v>
      </c>
      <c r="I13" s="14">
        <f t="shared" si="0"/>
        <v>436</v>
      </c>
    </row>
    <row r="14" ht="18.75" spans="1:9">
      <c r="A14" s="15"/>
      <c r="B14" s="13" t="s">
        <v>39</v>
      </c>
      <c r="C14" s="14">
        <v>59</v>
      </c>
      <c r="D14" s="14">
        <v>54</v>
      </c>
      <c r="E14" s="14">
        <v>59</v>
      </c>
      <c r="F14" s="14"/>
      <c r="G14" s="14">
        <v>63</v>
      </c>
      <c r="H14" s="14"/>
      <c r="I14" s="14">
        <f t="shared" si="0"/>
        <v>235</v>
      </c>
    </row>
    <row r="15" ht="18.75" spans="1:9">
      <c r="A15" s="16"/>
      <c r="B15" s="13" t="s">
        <v>40</v>
      </c>
      <c r="C15" s="14">
        <v>59</v>
      </c>
      <c r="D15" s="14">
        <v>56</v>
      </c>
      <c r="E15" s="14">
        <v>53</v>
      </c>
      <c r="F15" s="14">
        <v>4</v>
      </c>
      <c r="G15" s="14">
        <v>55</v>
      </c>
      <c r="H15" s="14">
        <v>4</v>
      </c>
      <c r="I15" s="14">
        <f t="shared" si="0"/>
        <v>231</v>
      </c>
    </row>
    <row r="16" ht="18.75" spans="1:9">
      <c r="A16" s="17" t="s">
        <v>41</v>
      </c>
      <c r="B16" s="18" t="s">
        <v>42</v>
      </c>
      <c r="C16" s="17">
        <v>95</v>
      </c>
      <c r="D16" s="17">
        <v>96</v>
      </c>
      <c r="E16" s="17">
        <v>88</v>
      </c>
      <c r="F16" s="17">
        <v>14</v>
      </c>
      <c r="G16" s="17">
        <v>115</v>
      </c>
      <c r="H16" s="17">
        <v>19</v>
      </c>
      <c r="I16" s="17">
        <f t="shared" si="0"/>
        <v>427</v>
      </c>
    </row>
    <row r="17" ht="18.75" spans="1:9">
      <c r="A17" s="17"/>
      <c r="B17" s="18" t="s">
        <v>43</v>
      </c>
      <c r="C17" s="17">
        <v>71</v>
      </c>
      <c r="D17" s="1">
        <v>80</v>
      </c>
      <c r="E17" s="17">
        <v>74</v>
      </c>
      <c r="F17" s="17">
        <v>1</v>
      </c>
      <c r="G17" s="17">
        <v>78</v>
      </c>
      <c r="H17" s="17">
        <v>6</v>
      </c>
      <c r="I17" s="17">
        <f t="shared" si="0"/>
        <v>310</v>
      </c>
    </row>
    <row r="18" ht="18.75" spans="1:9">
      <c r="A18" s="19" t="s">
        <v>44</v>
      </c>
      <c r="B18" s="13" t="s">
        <v>45</v>
      </c>
      <c r="C18" s="14">
        <v>127</v>
      </c>
      <c r="D18" s="14">
        <v>125</v>
      </c>
      <c r="E18" s="14">
        <v>115</v>
      </c>
      <c r="F18" s="14">
        <v>218</v>
      </c>
      <c r="G18" s="14">
        <v>110</v>
      </c>
      <c r="H18" s="14">
        <v>460</v>
      </c>
      <c r="I18" s="14">
        <f t="shared" si="0"/>
        <v>1155</v>
      </c>
    </row>
    <row r="19" ht="18.75" spans="1:9">
      <c r="A19" s="19"/>
      <c r="B19" s="13" t="s">
        <v>46</v>
      </c>
      <c r="C19" s="14">
        <v>70</v>
      </c>
      <c r="D19" s="14">
        <v>71</v>
      </c>
      <c r="E19" s="14">
        <v>69</v>
      </c>
      <c r="G19" s="14">
        <v>75</v>
      </c>
      <c r="H19" s="14"/>
      <c r="I19" s="14">
        <f t="shared" si="0"/>
        <v>285</v>
      </c>
    </row>
    <row r="20" ht="18.75" spans="1:9">
      <c r="A20" s="20" t="s">
        <v>47</v>
      </c>
      <c r="B20" s="8" t="s">
        <v>48</v>
      </c>
      <c r="C20" s="1">
        <v>86</v>
      </c>
      <c r="D20" s="1">
        <v>85</v>
      </c>
      <c r="E20" s="1">
        <v>88</v>
      </c>
      <c r="F20" s="1">
        <v>39</v>
      </c>
      <c r="G20" s="1">
        <v>104</v>
      </c>
      <c r="H20" s="1">
        <v>47</v>
      </c>
      <c r="I20" s="1">
        <f t="shared" si="0"/>
        <v>449</v>
      </c>
    </row>
    <row r="21" ht="18.75" spans="1:9">
      <c r="A21" s="21"/>
      <c r="B21" s="8" t="s">
        <v>49</v>
      </c>
      <c r="C21" s="1">
        <v>116</v>
      </c>
      <c r="D21" s="1">
        <v>127</v>
      </c>
      <c r="E21" s="1">
        <v>131</v>
      </c>
      <c r="F21" s="1">
        <v>26</v>
      </c>
      <c r="G21" s="1">
        <v>143</v>
      </c>
      <c r="H21" s="1">
        <v>60</v>
      </c>
      <c r="I21" s="1">
        <f t="shared" si="0"/>
        <v>603</v>
      </c>
    </row>
    <row r="22" ht="18.75" spans="1:9">
      <c r="A22" s="22"/>
      <c r="B22" s="8" t="s">
        <v>50</v>
      </c>
      <c r="C22" s="1">
        <v>119</v>
      </c>
      <c r="D22" s="1">
        <v>126</v>
      </c>
      <c r="E22" s="1">
        <v>116</v>
      </c>
      <c r="F22" s="1">
        <v>21</v>
      </c>
      <c r="G22" s="1">
        <v>137</v>
      </c>
      <c r="H22" s="1">
        <v>59</v>
      </c>
      <c r="I22" s="1">
        <f t="shared" si="0"/>
        <v>578</v>
      </c>
    </row>
    <row r="23" ht="18.75" spans="1:13">
      <c r="A23" s="23" t="s">
        <v>23</v>
      </c>
      <c r="B23" s="24"/>
      <c r="C23" s="25">
        <f>SUM(C2:C22)</f>
        <v>1750</v>
      </c>
      <c r="D23" s="25">
        <f t="shared" ref="D23:H23" si="1">SUM(D2:D22)</f>
        <v>1857</v>
      </c>
      <c r="E23" s="25">
        <f t="shared" si="1"/>
        <v>1795</v>
      </c>
      <c r="F23" s="25">
        <f t="shared" si="1"/>
        <v>546</v>
      </c>
      <c r="G23" s="25">
        <f t="shared" si="1"/>
        <v>1980</v>
      </c>
      <c r="H23" s="25">
        <f t="shared" si="1"/>
        <v>1038</v>
      </c>
      <c r="I23" s="25">
        <f t="shared" ref="I23" si="2">SUM(I2:I22)</f>
        <v>8966</v>
      </c>
      <c r="J23" s="27" t="s">
        <v>51</v>
      </c>
      <c r="K23" s="28"/>
      <c r="L23" s="28"/>
      <c r="M23" s="28"/>
    </row>
  </sheetData>
  <mergeCells count="8">
    <mergeCell ref="A23:B23"/>
    <mergeCell ref="J23:M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G18" sqref="G18"/>
    </sheetView>
  </sheetViews>
  <sheetFormatPr defaultColWidth="9" defaultRowHeight="13.5"/>
  <cols>
    <col min="1" max="1" width="18.125" customWidth="1"/>
    <col min="2" max="2" width="20.375" customWidth="1"/>
    <col min="3" max="3" width="15" customWidth="1"/>
    <col min="4" max="4" width="16.5" customWidth="1"/>
    <col min="5" max="7" width="12.25" customWidth="1"/>
    <col min="8" max="8" width="15" customWidth="1"/>
    <col min="9" max="9" width="7.5" customWidth="1"/>
  </cols>
  <sheetData>
    <row r="1" ht="18.75" spans="1:9">
      <c r="A1" s="1" t="s">
        <v>15</v>
      </c>
      <c r="B1" s="1" t="s">
        <v>16</v>
      </c>
      <c r="C1" s="1" t="s">
        <v>52</v>
      </c>
      <c r="D1" s="1" t="s">
        <v>53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23</v>
      </c>
    </row>
    <row r="2" ht="18.75" spans="1:9">
      <c r="A2" s="2" t="s">
        <v>24</v>
      </c>
      <c r="B2" s="3" t="s">
        <v>25</v>
      </c>
      <c r="C2" s="3"/>
      <c r="D2" s="3"/>
      <c r="E2" s="4">
        <v>52</v>
      </c>
      <c r="F2" s="4">
        <v>57</v>
      </c>
      <c r="G2" s="4">
        <v>56</v>
      </c>
      <c r="H2" s="4">
        <v>7</v>
      </c>
      <c r="I2" s="4">
        <f t="shared" ref="I2:I22" si="0">SUM(C2:H2)</f>
        <v>172</v>
      </c>
    </row>
    <row r="3" ht="18.75" spans="1:9">
      <c r="A3" s="5"/>
      <c r="B3" s="3" t="s">
        <v>26</v>
      </c>
      <c r="C3" s="3">
        <v>50</v>
      </c>
      <c r="D3" s="3"/>
      <c r="E3" s="4">
        <v>47</v>
      </c>
      <c r="F3" s="4">
        <v>57</v>
      </c>
      <c r="G3" s="4">
        <v>48</v>
      </c>
      <c r="H3" s="4"/>
      <c r="I3" s="4">
        <f t="shared" si="0"/>
        <v>202</v>
      </c>
    </row>
    <row r="4" ht="18.75" spans="1:9">
      <c r="A4" s="5"/>
      <c r="B4" s="3" t="s">
        <v>27</v>
      </c>
      <c r="C4" s="3">
        <v>76</v>
      </c>
      <c r="D4" s="3">
        <v>36</v>
      </c>
      <c r="E4" s="4">
        <v>66</v>
      </c>
      <c r="F4" s="4">
        <v>83</v>
      </c>
      <c r="G4" s="4">
        <v>69</v>
      </c>
      <c r="H4" s="4">
        <v>29</v>
      </c>
      <c r="I4" s="4">
        <f t="shared" si="0"/>
        <v>359</v>
      </c>
    </row>
    <row r="5" ht="18.75" spans="1:9">
      <c r="A5" s="6"/>
      <c r="B5" s="3" t="s">
        <v>28</v>
      </c>
      <c r="C5" s="3">
        <v>124</v>
      </c>
      <c r="D5" s="3">
        <v>0</v>
      </c>
      <c r="E5" s="4">
        <v>119</v>
      </c>
      <c r="F5" s="4">
        <v>133</v>
      </c>
      <c r="G5" s="4">
        <v>125</v>
      </c>
      <c r="H5" s="4">
        <v>5</v>
      </c>
      <c r="I5" s="4">
        <f t="shared" si="0"/>
        <v>506</v>
      </c>
    </row>
    <row r="6" ht="18.75" spans="1:9">
      <c r="A6" s="7" t="s">
        <v>29</v>
      </c>
      <c r="B6" s="8" t="s">
        <v>30</v>
      </c>
      <c r="C6" s="8">
        <v>141</v>
      </c>
      <c r="D6" s="8">
        <v>9</v>
      </c>
      <c r="E6" s="1">
        <v>124</v>
      </c>
      <c r="F6" s="1">
        <v>137</v>
      </c>
      <c r="G6" s="1">
        <v>123</v>
      </c>
      <c r="H6" s="1">
        <v>19</v>
      </c>
      <c r="I6" s="4">
        <f t="shared" si="0"/>
        <v>553</v>
      </c>
    </row>
    <row r="7" ht="18.75" spans="1:9">
      <c r="A7" s="9"/>
      <c r="B7" s="8" t="s">
        <v>31</v>
      </c>
      <c r="C7" s="8">
        <v>86</v>
      </c>
      <c r="D7" s="8"/>
      <c r="E7" s="1">
        <v>78</v>
      </c>
      <c r="F7" s="1">
        <v>86</v>
      </c>
      <c r="G7" s="1">
        <v>86</v>
      </c>
      <c r="H7" s="1"/>
      <c r="I7" s="4">
        <f t="shared" si="0"/>
        <v>336</v>
      </c>
    </row>
    <row r="8" ht="18.75" spans="1:9">
      <c r="A8" s="9"/>
      <c r="B8" s="8" t="s">
        <v>32</v>
      </c>
      <c r="C8" s="8">
        <v>145</v>
      </c>
      <c r="D8" s="8"/>
      <c r="E8" s="1">
        <v>125</v>
      </c>
      <c r="F8" s="1">
        <v>133</v>
      </c>
      <c r="G8" s="1">
        <v>136</v>
      </c>
      <c r="H8" s="1">
        <v>2</v>
      </c>
      <c r="I8" s="4">
        <f t="shared" si="0"/>
        <v>541</v>
      </c>
    </row>
    <row r="9" ht="18.75" spans="1:9">
      <c r="A9" s="9"/>
      <c r="B9" s="10" t="s">
        <v>33</v>
      </c>
      <c r="C9" s="10">
        <v>51</v>
      </c>
      <c r="D9" s="10">
        <v>5</v>
      </c>
      <c r="E9" s="1">
        <v>60</v>
      </c>
      <c r="F9" s="1">
        <v>72</v>
      </c>
      <c r="G9" s="1">
        <v>80</v>
      </c>
      <c r="H9" s="1"/>
      <c r="I9" s="4">
        <f t="shared" si="0"/>
        <v>268</v>
      </c>
    </row>
    <row r="10" ht="18.75" spans="1:9">
      <c r="A10" s="11"/>
      <c r="B10" s="8" t="s">
        <v>34</v>
      </c>
      <c r="C10" s="8">
        <v>79</v>
      </c>
      <c r="D10" s="8">
        <v>9</v>
      </c>
      <c r="E10" s="1">
        <v>61</v>
      </c>
      <c r="F10" s="1">
        <v>68</v>
      </c>
      <c r="G10" s="1">
        <v>73</v>
      </c>
      <c r="H10" s="1">
        <v>23</v>
      </c>
      <c r="I10" s="4">
        <f t="shared" si="0"/>
        <v>313</v>
      </c>
    </row>
    <row r="11" ht="18.75" spans="1:9">
      <c r="A11" s="12" t="s">
        <v>35</v>
      </c>
      <c r="B11" s="13" t="s">
        <v>36</v>
      </c>
      <c r="C11" s="13">
        <v>88</v>
      </c>
      <c r="D11" s="13">
        <v>26</v>
      </c>
      <c r="E11" s="14">
        <v>69</v>
      </c>
      <c r="F11" s="14">
        <v>65</v>
      </c>
      <c r="G11" s="14">
        <v>66</v>
      </c>
      <c r="H11" s="14">
        <v>62</v>
      </c>
      <c r="I11" s="4">
        <f t="shared" si="0"/>
        <v>376</v>
      </c>
    </row>
    <row r="12" ht="18.75" spans="1:9">
      <c r="A12" s="15"/>
      <c r="B12" s="13" t="s">
        <v>37</v>
      </c>
      <c r="C12" s="13">
        <v>80</v>
      </c>
      <c r="D12" s="13">
        <v>14</v>
      </c>
      <c r="E12" s="14">
        <v>74</v>
      </c>
      <c r="F12" s="14">
        <v>69</v>
      </c>
      <c r="G12" s="14">
        <v>67</v>
      </c>
      <c r="H12" s="14">
        <v>20</v>
      </c>
      <c r="I12" s="4">
        <f t="shared" si="0"/>
        <v>324</v>
      </c>
    </row>
    <row r="13" ht="18.75" spans="1:9">
      <c r="A13" s="15"/>
      <c r="B13" s="13" t="s">
        <v>38</v>
      </c>
      <c r="C13" s="13">
        <v>106</v>
      </c>
      <c r="D13" s="13">
        <v>10</v>
      </c>
      <c r="E13" s="14">
        <v>73</v>
      </c>
      <c r="F13" s="14">
        <v>77</v>
      </c>
      <c r="G13" s="14">
        <v>73</v>
      </c>
      <c r="H13" s="14">
        <v>56</v>
      </c>
      <c r="I13" s="4">
        <f t="shared" si="0"/>
        <v>395</v>
      </c>
    </row>
    <row r="14" ht="18.75" spans="1:9">
      <c r="A14" s="15"/>
      <c r="B14" s="13" t="s">
        <v>39</v>
      </c>
      <c r="C14" s="13"/>
      <c r="D14" s="13"/>
      <c r="E14" s="14">
        <v>59</v>
      </c>
      <c r="F14" s="14">
        <v>54</v>
      </c>
      <c r="G14" s="14">
        <v>59</v>
      </c>
      <c r="H14" s="14"/>
      <c r="I14" s="4">
        <f t="shared" si="0"/>
        <v>172</v>
      </c>
    </row>
    <row r="15" ht="18.75" spans="1:9">
      <c r="A15" s="16"/>
      <c r="B15" s="13" t="s">
        <v>40</v>
      </c>
      <c r="C15" s="13"/>
      <c r="D15" s="13"/>
      <c r="E15" s="14">
        <v>59</v>
      </c>
      <c r="F15" s="14">
        <v>56</v>
      </c>
      <c r="G15" s="14">
        <v>53</v>
      </c>
      <c r="H15" s="14">
        <v>4</v>
      </c>
      <c r="I15" s="4">
        <f t="shared" si="0"/>
        <v>172</v>
      </c>
    </row>
    <row r="16" ht="18.75" spans="1:9">
      <c r="A16" s="17" t="s">
        <v>41</v>
      </c>
      <c r="B16" s="18" t="s">
        <v>42</v>
      </c>
      <c r="C16" s="18">
        <v>101</v>
      </c>
      <c r="D16" s="18">
        <v>6</v>
      </c>
      <c r="E16" s="17">
        <v>95</v>
      </c>
      <c r="F16" s="17">
        <v>96</v>
      </c>
      <c r="G16" s="17">
        <v>88</v>
      </c>
      <c r="H16" s="17">
        <v>14</v>
      </c>
      <c r="I16" s="4">
        <f t="shared" si="0"/>
        <v>400</v>
      </c>
    </row>
    <row r="17" ht="18.75" spans="1:9">
      <c r="A17" s="17"/>
      <c r="B17" s="18" t="s">
        <v>43</v>
      </c>
      <c r="C17" s="18">
        <v>78</v>
      </c>
      <c r="D17" s="18">
        <v>5</v>
      </c>
      <c r="E17" s="17">
        <v>71</v>
      </c>
      <c r="F17" s="1">
        <v>80</v>
      </c>
      <c r="G17" s="17">
        <v>74</v>
      </c>
      <c r="H17" s="17">
        <v>1</v>
      </c>
      <c r="I17" s="4">
        <f t="shared" si="0"/>
        <v>309</v>
      </c>
    </row>
    <row r="18" ht="18.75" spans="1:9">
      <c r="A18" s="19" t="s">
        <v>44</v>
      </c>
      <c r="B18" s="13" t="s">
        <v>45</v>
      </c>
      <c r="C18" s="13">
        <v>132</v>
      </c>
      <c r="D18" s="13">
        <v>102</v>
      </c>
      <c r="E18" s="14">
        <v>127</v>
      </c>
      <c r="F18" s="14">
        <v>125</v>
      </c>
      <c r="G18" s="14">
        <v>115</v>
      </c>
      <c r="H18" s="14">
        <v>217</v>
      </c>
      <c r="I18" s="4">
        <f t="shared" si="0"/>
        <v>818</v>
      </c>
    </row>
    <row r="19" ht="18.75" spans="1:9">
      <c r="A19" s="19"/>
      <c r="B19" s="13" t="s">
        <v>46</v>
      </c>
      <c r="C19" s="13">
        <v>71</v>
      </c>
      <c r="D19" s="13"/>
      <c r="E19" s="14">
        <v>70</v>
      </c>
      <c r="F19" s="14">
        <v>71</v>
      </c>
      <c r="G19" s="14">
        <v>69</v>
      </c>
      <c r="I19" s="4">
        <f t="shared" si="0"/>
        <v>281</v>
      </c>
    </row>
    <row r="20" ht="18.75" spans="1:9">
      <c r="A20" s="20" t="s">
        <v>47</v>
      </c>
      <c r="B20" s="8" t="s">
        <v>48</v>
      </c>
      <c r="C20" s="8">
        <v>93</v>
      </c>
      <c r="D20" s="8">
        <v>35</v>
      </c>
      <c r="E20" s="1">
        <v>86</v>
      </c>
      <c r="F20" s="1">
        <v>85</v>
      </c>
      <c r="G20" s="1">
        <v>88</v>
      </c>
      <c r="H20" s="1">
        <v>39</v>
      </c>
      <c r="I20" s="4">
        <f t="shared" si="0"/>
        <v>426</v>
      </c>
    </row>
    <row r="21" ht="18.75" spans="1:9">
      <c r="A21" s="21"/>
      <c r="B21" s="8" t="s">
        <v>49</v>
      </c>
      <c r="C21" s="8">
        <v>116</v>
      </c>
      <c r="D21" s="8">
        <v>20</v>
      </c>
      <c r="E21" s="1">
        <v>116</v>
      </c>
      <c r="F21" s="1">
        <v>127</v>
      </c>
      <c r="G21" s="1">
        <v>131</v>
      </c>
      <c r="H21" s="1">
        <v>26</v>
      </c>
      <c r="I21" s="4">
        <f t="shared" si="0"/>
        <v>536</v>
      </c>
    </row>
    <row r="22" ht="18.75" spans="1:9">
      <c r="A22" s="22"/>
      <c r="B22" s="8" t="s">
        <v>50</v>
      </c>
      <c r="C22" s="8">
        <v>135</v>
      </c>
      <c r="D22" s="8">
        <v>30</v>
      </c>
      <c r="E22" s="1">
        <v>119</v>
      </c>
      <c r="F22" s="1">
        <v>126</v>
      </c>
      <c r="G22" s="1">
        <v>116</v>
      </c>
      <c r="H22" s="1">
        <v>21</v>
      </c>
      <c r="I22" s="4">
        <f t="shared" si="0"/>
        <v>547</v>
      </c>
    </row>
    <row r="23" ht="18.75" spans="1:9">
      <c r="A23" s="23" t="s">
        <v>23</v>
      </c>
      <c r="B23" s="24"/>
      <c r="C23" s="26">
        <f>SUM(C2:C22)</f>
        <v>1752</v>
      </c>
      <c r="D23" s="26">
        <f>SUM(D2:D22)</f>
        <v>307</v>
      </c>
      <c r="E23" s="25">
        <f>SUM(E2:E22)</f>
        <v>1750</v>
      </c>
      <c r="F23" s="25">
        <f t="shared" ref="F23:H23" si="1">SUM(F2:F22)</f>
        <v>1857</v>
      </c>
      <c r="G23" s="25">
        <f t="shared" si="1"/>
        <v>1795</v>
      </c>
      <c r="H23" s="25">
        <f t="shared" si="1"/>
        <v>545</v>
      </c>
      <c r="I23" s="25">
        <f t="shared" ref="I23" si="2">SUM(I2:I22)</f>
        <v>8006</v>
      </c>
    </row>
  </sheetData>
  <mergeCells count="7">
    <mergeCell ref="A23:B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20" sqref="H20"/>
    </sheetView>
  </sheetViews>
  <sheetFormatPr defaultColWidth="9" defaultRowHeight="13.5"/>
  <cols>
    <col min="1" max="1" width="21.5" customWidth="1"/>
    <col min="2" max="2" width="25.875" customWidth="1"/>
    <col min="3" max="3" width="16.25" customWidth="1"/>
    <col min="4" max="4" width="16.5" customWidth="1"/>
    <col min="5" max="5" width="14.375" customWidth="1"/>
    <col min="6" max="6" width="13" customWidth="1"/>
    <col min="7" max="7" width="14.875" customWidth="1"/>
    <col min="8" max="8" width="16" customWidth="1"/>
    <col min="9" max="9" width="12.25" customWidth="1"/>
    <col min="10" max="10" width="15" customWidth="1"/>
    <col min="11" max="11" width="9" customWidth="1"/>
  </cols>
  <sheetData>
    <row r="1" ht="18.75" spans="1:11">
      <c r="A1" s="1" t="s">
        <v>15</v>
      </c>
      <c r="B1" s="1" t="s">
        <v>16</v>
      </c>
      <c r="C1" s="1" t="s">
        <v>52</v>
      </c>
      <c r="D1" s="1" t="s">
        <v>53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</row>
    <row r="2" ht="18.75" spans="1:11">
      <c r="A2" s="2" t="s">
        <v>24</v>
      </c>
      <c r="B2" s="3" t="s">
        <v>25</v>
      </c>
      <c r="C2" s="3"/>
      <c r="D2" s="3"/>
      <c r="E2" s="4">
        <v>52</v>
      </c>
      <c r="F2" s="4">
        <v>57</v>
      </c>
      <c r="G2" s="4">
        <v>56</v>
      </c>
      <c r="H2" s="4">
        <v>7</v>
      </c>
      <c r="I2" s="4">
        <v>59</v>
      </c>
      <c r="J2" s="4"/>
      <c r="K2" s="4">
        <f t="shared" ref="K2:K22" si="0">SUM(C2:J2)</f>
        <v>231</v>
      </c>
    </row>
    <row r="3" ht="18.75" spans="1:11">
      <c r="A3" s="5"/>
      <c r="B3" s="3" t="s">
        <v>26</v>
      </c>
      <c r="C3" s="3">
        <v>50</v>
      </c>
      <c r="D3" s="3"/>
      <c r="E3" s="4">
        <v>47</v>
      </c>
      <c r="F3" s="4">
        <v>57</v>
      </c>
      <c r="G3" s="4">
        <v>48</v>
      </c>
      <c r="H3" s="4"/>
      <c r="I3" s="4">
        <v>56</v>
      </c>
      <c r="J3" s="4"/>
      <c r="K3" s="4">
        <f t="shared" si="0"/>
        <v>258</v>
      </c>
    </row>
    <row r="4" ht="18.75" spans="1:11">
      <c r="A4" s="5"/>
      <c r="B4" s="3" t="s">
        <v>27</v>
      </c>
      <c r="C4" s="3">
        <v>76</v>
      </c>
      <c r="D4" s="3">
        <v>36</v>
      </c>
      <c r="E4" s="4">
        <v>66</v>
      </c>
      <c r="F4" s="4">
        <v>83</v>
      </c>
      <c r="G4" s="4">
        <v>69</v>
      </c>
      <c r="H4" s="4">
        <v>29</v>
      </c>
      <c r="I4" s="4">
        <v>83</v>
      </c>
      <c r="J4" s="4">
        <v>88</v>
      </c>
      <c r="K4" s="4">
        <f t="shared" si="0"/>
        <v>530</v>
      </c>
    </row>
    <row r="5" ht="18.75" spans="1:11">
      <c r="A5" s="6"/>
      <c r="B5" s="3" t="s">
        <v>28</v>
      </c>
      <c r="C5" s="3">
        <v>124</v>
      </c>
      <c r="D5" s="3">
        <v>0</v>
      </c>
      <c r="E5" s="4">
        <v>119</v>
      </c>
      <c r="F5" s="4">
        <v>133</v>
      </c>
      <c r="G5" s="4">
        <v>125</v>
      </c>
      <c r="H5" s="4">
        <v>5</v>
      </c>
      <c r="I5" s="4">
        <v>137</v>
      </c>
      <c r="J5" s="4">
        <v>10</v>
      </c>
      <c r="K5" s="4">
        <f t="shared" si="0"/>
        <v>653</v>
      </c>
    </row>
    <row r="6" ht="18.75" spans="1:11">
      <c r="A6" s="7" t="s">
        <v>29</v>
      </c>
      <c r="B6" s="8" t="s">
        <v>30</v>
      </c>
      <c r="C6" s="8">
        <v>141</v>
      </c>
      <c r="D6" s="8">
        <v>9</v>
      </c>
      <c r="E6" s="1">
        <v>124</v>
      </c>
      <c r="F6" s="1">
        <v>137</v>
      </c>
      <c r="G6" s="1">
        <v>123</v>
      </c>
      <c r="H6" s="1">
        <v>19</v>
      </c>
      <c r="I6" s="1">
        <v>152</v>
      </c>
      <c r="J6" s="1">
        <v>25</v>
      </c>
      <c r="K6" s="4">
        <f t="shared" si="0"/>
        <v>730</v>
      </c>
    </row>
    <row r="7" ht="18.75" spans="1:11">
      <c r="A7" s="9"/>
      <c r="B7" s="8" t="s">
        <v>31</v>
      </c>
      <c r="C7" s="8">
        <v>86</v>
      </c>
      <c r="D7" s="8"/>
      <c r="E7" s="1">
        <v>78</v>
      </c>
      <c r="F7" s="1">
        <v>86</v>
      </c>
      <c r="G7" s="1">
        <v>86</v>
      </c>
      <c r="H7" s="1"/>
      <c r="I7" s="1">
        <v>89</v>
      </c>
      <c r="J7" s="1"/>
      <c r="K7" s="4">
        <f t="shared" si="0"/>
        <v>425</v>
      </c>
    </row>
    <row r="8" ht="18.75" spans="1:11">
      <c r="A8" s="9"/>
      <c r="B8" s="8" t="s">
        <v>32</v>
      </c>
      <c r="C8" s="8">
        <v>145</v>
      </c>
      <c r="D8" s="8"/>
      <c r="E8" s="1">
        <v>125</v>
      </c>
      <c r="F8" s="1">
        <v>133</v>
      </c>
      <c r="G8" s="1">
        <v>136</v>
      </c>
      <c r="H8" s="1">
        <v>2</v>
      </c>
      <c r="I8" s="1">
        <v>147</v>
      </c>
      <c r="J8" s="1"/>
      <c r="K8" s="4">
        <f t="shared" si="0"/>
        <v>688</v>
      </c>
    </row>
    <row r="9" ht="18.75" spans="1:11">
      <c r="A9" s="9"/>
      <c r="B9" s="10" t="s">
        <v>33</v>
      </c>
      <c r="C9" s="10">
        <v>51</v>
      </c>
      <c r="D9" s="10">
        <v>5</v>
      </c>
      <c r="E9" s="1">
        <v>60</v>
      </c>
      <c r="F9" s="1">
        <v>72</v>
      </c>
      <c r="G9" s="1">
        <v>80</v>
      </c>
      <c r="H9" s="1"/>
      <c r="I9" s="1">
        <v>85</v>
      </c>
      <c r="J9" s="1">
        <v>13</v>
      </c>
      <c r="K9" s="4">
        <f t="shared" si="0"/>
        <v>366</v>
      </c>
    </row>
    <row r="10" ht="18.75" spans="1:11">
      <c r="A10" s="11"/>
      <c r="B10" s="8" t="s">
        <v>34</v>
      </c>
      <c r="C10" s="8">
        <v>79</v>
      </c>
      <c r="D10" s="8">
        <v>9</v>
      </c>
      <c r="E10" s="1">
        <v>61</v>
      </c>
      <c r="F10" s="1">
        <v>68</v>
      </c>
      <c r="G10" s="1">
        <v>73</v>
      </c>
      <c r="H10" s="1">
        <v>23</v>
      </c>
      <c r="I10" s="1">
        <v>77</v>
      </c>
      <c r="J10" s="1">
        <v>19</v>
      </c>
      <c r="K10" s="4">
        <f t="shared" si="0"/>
        <v>409</v>
      </c>
    </row>
    <row r="11" ht="18.75" spans="1:11">
      <c r="A11" s="12" t="s">
        <v>35</v>
      </c>
      <c r="B11" s="13" t="s">
        <v>36</v>
      </c>
      <c r="C11" s="13">
        <v>88</v>
      </c>
      <c r="D11" s="13">
        <v>26</v>
      </c>
      <c r="E11" s="14">
        <v>69</v>
      </c>
      <c r="F11" s="14">
        <v>65</v>
      </c>
      <c r="G11" s="14">
        <v>66</v>
      </c>
      <c r="H11" s="14">
        <v>62</v>
      </c>
      <c r="I11" s="14">
        <v>69</v>
      </c>
      <c r="J11" s="14">
        <v>93</v>
      </c>
      <c r="K11" s="4">
        <f t="shared" si="0"/>
        <v>538</v>
      </c>
    </row>
    <row r="12" ht="18.75" spans="1:11">
      <c r="A12" s="15"/>
      <c r="B12" s="13" t="s">
        <v>37</v>
      </c>
      <c r="C12" s="13">
        <v>80</v>
      </c>
      <c r="D12" s="13">
        <v>14</v>
      </c>
      <c r="E12" s="14">
        <v>74</v>
      </c>
      <c r="F12" s="14">
        <v>69</v>
      </c>
      <c r="G12" s="14">
        <v>67</v>
      </c>
      <c r="H12" s="14">
        <v>20</v>
      </c>
      <c r="I12" s="14">
        <v>65</v>
      </c>
      <c r="J12" s="14">
        <v>59</v>
      </c>
      <c r="K12" s="4">
        <f t="shared" si="0"/>
        <v>448</v>
      </c>
    </row>
    <row r="13" ht="18.75" spans="1:11">
      <c r="A13" s="15"/>
      <c r="B13" s="13" t="s">
        <v>38</v>
      </c>
      <c r="C13" s="13">
        <v>106</v>
      </c>
      <c r="D13" s="13">
        <v>10</v>
      </c>
      <c r="E13" s="14">
        <v>73</v>
      </c>
      <c r="F13" s="14">
        <v>77</v>
      </c>
      <c r="G13" s="14">
        <v>73</v>
      </c>
      <c r="H13" s="14">
        <v>56</v>
      </c>
      <c r="I13" s="14">
        <v>81</v>
      </c>
      <c r="J13" s="14">
        <v>76</v>
      </c>
      <c r="K13" s="4">
        <f t="shared" si="0"/>
        <v>552</v>
      </c>
    </row>
    <row r="14" ht="18.75" spans="1:11">
      <c r="A14" s="15"/>
      <c r="B14" s="13" t="s">
        <v>39</v>
      </c>
      <c r="C14" s="13"/>
      <c r="D14" s="13"/>
      <c r="E14" s="14">
        <v>59</v>
      </c>
      <c r="F14" s="14">
        <v>54</v>
      </c>
      <c r="G14" s="14">
        <v>59</v>
      </c>
      <c r="H14" s="14"/>
      <c r="I14" s="14">
        <v>63</v>
      </c>
      <c r="J14" s="14"/>
      <c r="K14" s="4">
        <f t="shared" si="0"/>
        <v>235</v>
      </c>
    </row>
    <row r="15" ht="18.75" spans="1:11">
      <c r="A15" s="16"/>
      <c r="B15" s="13" t="s">
        <v>40</v>
      </c>
      <c r="C15" s="13"/>
      <c r="D15" s="13"/>
      <c r="E15" s="14">
        <v>59</v>
      </c>
      <c r="F15" s="14">
        <v>56</v>
      </c>
      <c r="G15" s="14">
        <v>53</v>
      </c>
      <c r="H15" s="14">
        <v>4</v>
      </c>
      <c r="I15" s="14">
        <v>55</v>
      </c>
      <c r="J15" s="14">
        <v>4</v>
      </c>
      <c r="K15" s="4">
        <f t="shared" si="0"/>
        <v>231</v>
      </c>
    </row>
    <row r="16" ht="18.75" spans="1:11">
      <c r="A16" s="17" t="s">
        <v>41</v>
      </c>
      <c r="B16" s="18" t="s">
        <v>42</v>
      </c>
      <c r="C16" s="18">
        <v>101</v>
      </c>
      <c r="D16" s="18">
        <v>6</v>
      </c>
      <c r="E16" s="17">
        <v>95</v>
      </c>
      <c r="F16" s="17">
        <v>96</v>
      </c>
      <c r="G16" s="17">
        <v>88</v>
      </c>
      <c r="H16" s="17">
        <v>14</v>
      </c>
      <c r="I16" s="17">
        <v>115</v>
      </c>
      <c r="J16" s="17">
        <v>19</v>
      </c>
      <c r="K16" s="4">
        <f t="shared" si="0"/>
        <v>534</v>
      </c>
    </row>
    <row r="17" ht="18.75" spans="1:11">
      <c r="A17" s="17"/>
      <c r="B17" s="18" t="s">
        <v>43</v>
      </c>
      <c r="C17" s="18">
        <v>78</v>
      </c>
      <c r="D17" s="18">
        <v>5</v>
      </c>
      <c r="E17" s="17">
        <v>71</v>
      </c>
      <c r="F17" s="1">
        <v>80</v>
      </c>
      <c r="G17" s="17">
        <v>74</v>
      </c>
      <c r="H17" s="17">
        <v>1</v>
      </c>
      <c r="I17" s="17">
        <v>78</v>
      </c>
      <c r="J17" s="17">
        <v>6</v>
      </c>
      <c r="K17" s="4">
        <f t="shared" si="0"/>
        <v>393</v>
      </c>
    </row>
    <row r="18" ht="18.75" spans="1:11">
      <c r="A18" s="19" t="s">
        <v>44</v>
      </c>
      <c r="B18" s="13" t="s">
        <v>45</v>
      </c>
      <c r="C18" s="13">
        <v>132</v>
      </c>
      <c r="D18" s="13">
        <v>102</v>
      </c>
      <c r="E18" s="14">
        <v>127</v>
      </c>
      <c r="F18" s="14">
        <v>125</v>
      </c>
      <c r="G18" s="14">
        <v>115</v>
      </c>
      <c r="H18" s="14">
        <v>218</v>
      </c>
      <c r="I18" s="14">
        <v>110</v>
      </c>
      <c r="J18" s="14">
        <v>460</v>
      </c>
      <c r="K18" s="4">
        <f t="shared" si="0"/>
        <v>1389</v>
      </c>
    </row>
    <row r="19" ht="18.75" spans="1:11">
      <c r="A19" s="19"/>
      <c r="B19" s="13" t="s">
        <v>46</v>
      </c>
      <c r="C19" s="13">
        <v>71</v>
      </c>
      <c r="D19" s="13"/>
      <c r="E19" s="14">
        <v>70</v>
      </c>
      <c r="F19" s="14">
        <v>71</v>
      </c>
      <c r="G19" s="14">
        <v>69</v>
      </c>
      <c r="I19" s="14">
        <v>75</v>
      </c>
      <c r="J19" s="14"/>
      <c r="K19" s="4">
        <f t="shared" si="0"/>
        <v>356</v>
      </c>
    </row>
    <row r="20" ht="18.75" spans="1:11">
      <c r="A20" s="20" t="s">
        <v>47</v>
      </c>
      <c r="B20" s="8" t="s">
        <v>48</v>
      </c>
      <c r="C20" s="8">
        <v>93</v>
      </c>
      <c r="D20" s="8">
        <v>35</v>
      </c>
      <c r="E20" s="1">
        <v>86</v>
      </c>
      <c r="F20" s="1">
        <v>85</v>
      </c>
      <c r="G20" s="1">
        <v>88</v>
      </c>
      <c r="H20" s="1">
        <v>39</v>
      </c>
      <c r="I20" s="1">
        <v>104</v>
      </c>
      <c r="J20" s="1">
        <v>47</v>
      </c>
      <c r="K20" s="4">
        <f t="shared" si="0"/>
        <v>577</v>
      </c>
    </row>
    <row r="21" ht="18.75" spans="1:11">
      <c r="A21" s="21"/>
      <c r="B21" s="8" t="s">
        <v>49</v>
      </c>
      <c r="C21" s="8">
        <v>116</v>
      </c>
      <c r="D21" s="8">
        <v>20</v>
      </c>
      <c r="E21" s="1">
        <v>116</v>
      </c>
      <c r="F21" s="1">
        <v>127</v>
      </c>
      <c r="G21" s="1">
        <v>131</v>
      </c>
      <c r="H21" s="1">
        <v>26</v>
      </c>
      <c r="I21" s="1">
        <v>144</v>
      </c>
      <c r="J21" s="1">
        <v>60</v>
      </c>
      <c r="K21" s="4">
        <f t="shared" si="0"/>
        <v>740</v>
      </c>
    </row>
    <row r="22" ht="18.75" spans="1:11">
      <c r="A22" s="22"/>
      <c r="B22" s="8" t="s">
        <v>50</v>
      </c>
      <c r="C22" s="8">
        <v>135</v>
      </c>
      <c r="D22" s="8">
        <v>30</v>
      </c>
      <c r="E22" s="1">
        <v>119</v>
      </c>
      <c r="F22" s="1">
        <v>126</v>
      </c>
      <c r="G22" s="1">
        <v>116</v>
      </c>
      <c r="H22" s="1">
        <v>21</v>
      </c>
      <c r="I22" s="1">
        <v>137</v>
      </c>
      <c r="J22" s="1">
        <v>59</v>
      </c>
      <c r="K22" s="4">
        <f t="shared" si="0"/>
        <v>743</v>
      </c>
    </row>
    <row r="23" ht="18.75" spans="1:11">
      <c r="A23" s="23" t="s">
        <v>23</v>
      </c>
      <c r="B23" s="24"/>
      <c r="C23" s="26">
        <f>SUM(C2:C22)</f>
        <v>1752</v>
      </c>
      <c r="D23" s="26">
        <f>SUM(D2:D22)</f>
        <v>307</v>
      </c>
      <c r="E23" s="25">
        <f>SUM(E2:E22)</f>
        <v>1750</v>
      </c>
      <c r="F23" s="25">
        <f t="shared" ref="F23:J23" si="1">SUM(F2:F22)</f>
        <v>1857</v>
      </c>
      <c r="G23" s="25">
        <f t="shared" si="1"/>
        <v>1795</v>
      </c>
      <c r="H23" s="25">
        <f t="shared" si="1"/>
        <v>546</v>
      </c>
      <c r="I23" s="25">
        <f t="shared" si="1"/>
        <v>1981</v>
      </c>
      <c r="J23" s="25">
        <f t="shared" si="1"/>
        <v>1038</v>
      </c>
      <c r="K23" s="25">
        <f t="shared" ref="K23" si="2">SUM(K2:K22)</f>
        <v>11026</v>
      </c>
    </row>
  </sheetData>
  <mergeCells count="7">
    <mergeCell ref="A23:B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2" sqref="C2"/>
    </sheetView>
  </sheetViews>
  <sheetFormatPr defaultColWidth="9" defaultRowHeight="13.5"/>
  <cols>
    <col min="1" max="1" width="21.5" customWidth="1"/>
    <col min="2" max="2" width="25.875" customWidth="1"/>
    <col min="3" max="3" width="13" customWidth="1"/>
    <col min="4" max="4" width="11.5" customWidth="1"/>
    <col min="5" max="5" width="12.25" customWidth="1"/>
    <col min="6" max="6" width="13.875" customWidth="1"/>
    <col min="7" max="7" width="12.25" customWidth="1"/>
    <col min="8" max="8" width="15" customWidth="1"/>
    <col min="9" max="9" width="7.5" customWidth="1"/>
  </cols>
  <sheetData>
    <row r="1" ht="18.75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ht="18.75" spans="1:9">
      <c r="A2" s="2" t="s">
        <v>24</v>
      </c>
      <c r="B2" s="3" t="s">
        <v>25</v>
      </c>
      <c r="C2" s="4">
        <v>52</v>
      </c>
      <c r="D2" s="4">
        <v>57</v>
      </c>
      <c r="E2" s="4">
        <v>55</v>
      </c>
      <c r="F2" s="4"/>
      <c r="G2" s="4">
        <v>59</v>
      </c>
      <c r="H2" s="4"/>
      <c r="I2" s="4">
        <f t="shared" ref="I2:I22" si="0">SUM(C2:H2)</f>
        <v>223</v>
      </c>
    </row>
    <row r="3" ht="18.75" spans="1:9">
      <c r="A3" s="5"/>
      <c r="B3" s="3" t="s">
        <v>26</v>
      </c>
      <c r="C3" s="4">
        <v>47</v>
      </c>
      <c r="D3" s="4">
        <v>57</v>
      </c>
      <c r="E3" s="4">
        <v>48</v>
      </c>
      <c r="F3" s="4"/>
      <c r="G3" s="4">
        <v>56</v>
      </c>
      <c r="H3" s="4"/>
      <c r="I3" s="4">
        <f t="shared" si="0"/>
        <v>208</v>
      </c>
    </row>
    <row r="4" ht="18.75" spans="1:9">
      <c r="A4" s="5"/>
      <c r="B4" s="3" t="s">
        <v>27</v>
      </c>
      <c r="C4" s="4">
        <v>64</v>
      </c>
      <c r="D4" s="4">
        <v>81</v>
      </c>
      <c r="E4" s="4">
        <v>68</v>
      </c>
      <c r="F4" s="4">
        <v>29</v>
      </c>
      <c r="G4" s="4">
        <v>83</v>
      </c>
      <c r="H4" s="4">
        <v>88</v>
      </c>
      <c r="I4" s="4">
        <f t="shared" si="0"/>
        <v>413</v>
      </c>
    </row>
    <row r="5" ht="18.75" spans="1:9">
      <c r="A5" s="6"/>
      <c r="B5" s="3" t="s">
        <v>28</v>
      </c>
      <c r="C5" s="4">
        <v>119</v>
      </c>
      <c r="D5" s="4">
        <v>133</v>
      </c>
      <c r="E5" s="4">
        <v>125</v>
      </c>
      <c r="F5" s="4">
        <v>5</v>
      </c>
      <c r="G5" s="4">
        <v>137</v>
      </c>
      <c r="H5" s="4">
        <v>10</v>
      </c>
      <c r="I5" s="4">
        <f t="shared" si="0"/>
        <v>529</v>
      </c>
    </row>
    <row r="6" ht="18.75" spans="1:9">
      <c r="A6" s="7" t="s">
        <v>29</v>
      </c>
      <c r="B6" s="8" t="s">
        <v>30</v>
      </c>
      <c r="C6" s="1">
        <v>125</v>
      </c>
      <c r="D6" s="1">
        <v>137</v>
      </c>
      <c r="E6" s="1">
        <v>125</v>
      </c>
      <c r="F6" s="1">
        <v>19</v>
      </c>
      <c r="G6" s="1">
        <v>152</v>
      </c>
      <c r="H6" s="1">
        <v>25</v>
      </c>
      <c r="I6" s="1">
        <f t="shared" si="0"/>
        <v>583</v>
      </c>
    </row>
    <row r="7" ht="18.75" spans="1:9">
      <c r="A7" s="9"/>
      <c r="B7" s="8" t="s">
        <v>31</v>
      </c>
      <c r="C7" s="1">
        <v>78</v>
      </c>
      <c r="D7" s="1">
        <v>86</v>
      </c>
      <c r="E7" s="1">
        <v>84</v>
      </c>
      <c r="F7" s="1"/>
      <c r="G7" s="1">
        <v>90</v>
      </c>
      <c r="H7" s="1"/>
      <c r="I7" s="1">
        <f t="shared" si="0"/>
        <v>338</v>
      </c>
    </row>
    <row r="8" ht="18.75" spans="1:9">
      <c r="A8" s="9"/>
      <c r="B8" s="8" t="s">
        <v>32</v>
      </c>
      <c r="C8" s="1">
        <v>125</v>
      </c>
      <c r="D8" s="1">
        <v>134</v>
      </c>
      <c r="E8" s="1">
        <v>136</v>
      </c>
      <c r="F8" s="1">
        <v>2</v>
      </c>
      <c r="G8" s="1">
        <v>148</v>
      </c>
      <c r="H8" s="1"/>
      <c r="I8" s="1">
        <f t="shared" si="0"/>
        <v>545</v>
      </c>
    </row>
    <row r="9" ht="18.75" spans="1:9">
      <c r="A9" s="9"/>
      <c r="B9" s="10" t="s">
        <v>33</v>
      </c>
      <c r="C9" s="1">
        <v>60</v>
      </c>
      <c r="D9" s="1">
        <v>72</v>
      </c>
      <c r="E9" s="1">
        <v>80</v>
      </c>
      <c r="F9" s="1">
        <v>7</v>
      </c>
      <c r="G9" s="1">
        <v>86</v>
      </c>
      <c r="H9" s="1">
        <v>13</v>
      </c>
      <c r="I9" s="1">
        <f t="shared" si="0"/>
        <v>318</v>
      </c>
    </row>
    <row r="10" ht="18.75" spans="1:9">
      <c r="A10" s="11"/>
      <c r="B10" s="8" t="s">
        <v>34</v>
      </c>
      <c r="C10" s="1">
        <v>61</v>
      </c>
      <c r="D10" s="1">
        <v>67</v>
      </c>
      <c r="E10" s="1">
        <v>72</v>
      </c>
      <c r="F10" s="1">
        <v>23</v>
      </c>
      <c r="G10" s="1">
        <v>77</v>
      </c>
      <c r="H10" s="1">
        <v>19</v>
      </c>
      <c r="I10" s="1">
        <f t="shared" si="0"/>
        <v>319</v>
      </c>
    </row>
    <row r="11" ht="18.75" spans="1:9">
      <c r="A11" s="12" t="s">
        <v>35</v>
      </c>
      <c r="B11" s="13" t="s">
        <v>36</v>
      </c>
      <c r="C11" s="14">
        <v>69</v>
      </c>
      <c r="D11" s="14">
        <v>64</v>
      </c>
      <c r="E11" s="14">
        <v>66</v>
      </c>
      <c r="F11" s="14">
        <v>62</v>
      </c>
      <c r="G11" s="14">
        <v>69</v>
      </c>
      <c r="H11" s="14">
        <v>94</v>
      </c>
      <c r="I11" s="14">
        <f t="shared" si="0"/>
        <v>424</v>
      </c>
    </row>
    <row r="12" ht="18.75" spans="1:9">
      <c r="A12" s="15"/>
      <c r="B12" s="13" t="s">
        <v>37</v>
      </c>
      <c r="C12" s="14">
        <v>74</v>
      </c>
      <c r="D12" s="14">
        <v>69</v>
      </c>
      <c r="E12" s="14">
        <v>65</v>
      </c>
      <c r="F12" s="14">
        <v>20</v>
      </c>
      <c r="G12" s="14">
        <v>65</v>
      </c>
      <c r="H12" s="14">
        <v>59</v>
      </c>
      <c r="I12" s="14">
        <f t="shared" si="0"/>
        <v>352</v>
      </c>
    </row>
    <row r="13" ht="18.75" spans="1:9">
      <c r="A13" s="15"/>
      <c r="B13" s="13" t="s">
        <v>38</v>
      </c>
      <c r="C13" s="14">
        <v>73</v>
      </c>
      <c r="D13" s="14">
        <v>77</v>
      </c>
      <c r="E13" s="14">
        <v>74</v>
      </c>
      <c r="F13" s="14">
        <v>56</v>
      </c>
      <c r="G13" s="14">
        <v>82</v>
      </c>
      <c r="H13" s="14">
        <v>77</v>
      </c>
      <c r="I13" s="14">
        <f t="shared" si="0"/>
        <v>439</v>
      </c>
    </row>
    <row r="14" ht="18.75" spans="1:9">
      <c r="A14" s="15"/>
      <c r="B14" s="13" t="s">
        <v>39</v>
      </c>
      <c r="C14" s="14">
        <v>59</v>
      </c>
      <c r="D14" s="14">
        <v>54</v>
      </c>
      <c r="E14" s="14">
        <v>59</v>
      </c>
      <c r="F14" s="14"/>
      <c r="G14" s="14">
        <v>63</v>
      </c>
      <c r="H14" s="14"/>
      <c r="I14" s="14">
        <f t="shared" si="0"/>
        <v>235</v>
      </c>
    </row>
    <row r="15" ht="18.75" spans="1:9">
      <c r="A15" s="16"/>
      <c r="B15" s="13" t="s">
        <v>40</v>
      </c>
      <c r="C15" s="14">
        <v>58</v>
      </c>
      <c r="D15" s="14">
        <v>56</v>
      </c>
      <c r="E15" s="14">
        <v>52</v>
      </c>
      <c r="F15" s="14">
        <v>4</v>
      </c>
      <c r="G15" s="14">
        <v>55</v>
      </c>
      <c r="H15" s="14">
        <v>4</v>
      </c>
      <c r="I15" s="14">
        <f t="shared" si="0"/>
        <v>229</v>
      </c>
    </row>
    <row r="16" ht="18.75" spans="1:9">
      <c r="A16" s="17" t="s">
        <v>41</v>
      </c>
      <c r="B16" s="18" t="s">
        <v>42</v>
      </c>
      <c r="C16" s="17">
        <v>95</v>
      </c>
      <c r="D16" s="17">
        <v>96</v>
      </c>
      <c r="E16" s="17">
        <v>90</v>
      </c>
      <c r="F16" s="17">
        <v>14</v>
      </c>
      <c r="G16" s="17">
        <v>115</v>
      </c>
      <c r="H16" s="17">
        <v>19</v>
      </c>
      <c r="I16" s="17">
        <f t="shared" si="0"/>
        <v>429</v>
      </c>
    </row>
    <row r="17" ht="18.75" spans="1:9">
      <c r="A17" s="17"/>
      <c r="B17" s="18" t="s">
        <v>43</v>
      </c>
      <c r="C17" s="17">
        <v>72</v>
      </c>
      <c r="D17" s="1">
        <v>80</v>
      </c>
      <c r="E17" s="17">
        <v>74</v>
      </c>
      <c r="F17" s="17">
        <v>1</v>
      </c>
      <c r="G17" s="17">
        <v>78</v>
      </c>
      <c r="H17" s="17">
        <v>6</v>
      </c>
      <c r="I17" s="17">
        <f t="shared" si="0"/>
        <v>311</v>
      </c>
    </row>
    <row r="18" ht="18.75" spans="1:9">
      <c r="A18" s="19" t="s">
        <v>44</v>
      </c>
      <c r="B18" s="13" t="s">
        <v>45</v>
      </c>
      <c r="C18" s="14">
        <v>127</v>
      </c>
      <c r="D18" s="14">
        <v>124</v>
      </c>
      <c r="E18" s="14">
        <v>115</v>
      </c>
      <c r="F18" s="14">
        <v>217</v>
      </c>
      <c r="G18" s="14">
        <v>110</v>
      </c>
      <c r="H18" s="14">
        <v>462</v>
      </c>
      <c r="I18" s="14">
        <f t="shared" si="0"/>
        <v>1155</v>
      </c>
    </row>
    <row r="19" ht="18.75" spans="1:9">
      <c r="A19" s="19"/>
      <c r="B19" s="13" t="s">
        <v>46</v>
      </c>
      <c r="C19" s="14">
        <v>70</v>
      </c>
      <c r="D19" s="14">
        <v>71</v>
      </c>
      <c r="E19" s="14">
        <v>69</v>
      </c>
      <c r="F19" s="14"/>
      <c r="G19" s="14">
        <v>75</v>
      </c>
      <c r="H19" s="14"/>
      <c r="I19" s="14">
        <f t="shared" si="0"/>
        <v>285</v>
      </c>
    </row>
    <row r="20" ht="18.75" spans="1:9">
      <c r="A20" s="20" t="s">
        <v>47</v>
      </c>
      <c r="B20" s="8" t="s">
        <v>48</v>
      </c>
      <c r="C20" s="1">
        <v>86</v>
      </c>
      <c r="D20" s="1">
        <v>86</v>
      </c>
      <c r="E20" s="1">
        <v>88</v>
      </c>
      <c r="F20" s="1">
        <v>39</v>
      </c>
      <c r="G20" s="1">
        <v>104</v>
      </c>
      <c r="H20" s="1">
        <v>48</v>
      </c>
      <c r="I20" s="1">
        <f t="shared" si="0"/>
        <v>451</v>
      </c>
    </row>
    <row r="21" ht="18.75" spans="1:9">
      <c r="A21" s="21"/>
      <c r="B21" s="8" t="s">
        <v>49</v>
      </c>
      <c r="C21" s="1">
        <v>116</v>
      </c>
      <c r="D21" s="1">
        <v>125</v>
      </c>
      <c r="E21" s="1">
        <v>131</v>
      </c>
      <c r="F21" s="1">
        <v>26</v>
      </c>
      <c r="G21" s="1">
        <v>144</v>
      </c>
      <c r="H21" s="1">
        <v>62</v>
      </c>
      <c r="I21" s="1">
        <f t="shared" si="0"/>
        <v>604</v>
      </c>
    </row>
    <row r="22" ht="18.75" spans="1:9">
      <c r="A22" s="22"/>
      <c r="B22" s="8" t="s">
        <v>50</v>
      </c>
      <c r="C22" s="1">
        <v>119</v>
      </c>
      <c r="D22" s="1">
        <v>124</v>
      </c>
      <c r="E22" s="1">
        <v>116</v>
      </c>
      <c r="F22" s="1">
        <v>21</v>
      </c>
      <c r="G22" s="1">
        <v>138</v>
      </c>
      <c r="H22" s="1">
        <v>59</v>
      </c>
      <c r="I22" s="1">
        <f t="shared" si="0"/>
        <v>577</v>
      </c>
    </row>
    <row r="23" ht="18.75" spans="1:9">
      <c r="A23" s="23" t="s">
        <v>23</v>
      </c>
      <c r="B23" s="24"/>
      <c r="C23" s="25">
        <f>SUM(C2:C22)</f>
        <v>1749</v>
      </c>
      <c r="D23" s="25">
        <f t="shared" ref="D23:H23" si="1">SUM(D2:D22)</f>
        <v>1850</v>
      </c>
      <c r="E23" s="25">
        <f t="shared" si="1"/>
        <v>1792</v>
      </c>
      <c r="F23" s="25">
        <f t="shared" si="1"/>
        <v>545</v>
      </c>
      <c r="G23" s="25">
        <f t="shared" si="1"/>
        <v>1986</v>
      </c>
      <c r="H23" s="25">
        <f t="shared" si="1"/>
        <v>1045</v>
      </c>
      <c r="I23" s="25">
        <f t="shared" ref="I23" si="2">SUM(I2:I22)</f>
        <v>8967</v>
      </c>
    </row>
  </sheetData>
  <mergeCells count="7">
    <mergeCell ref="A23:B23"/>
    <mergeCell ref="A2:A5"/>
    <mergeCell ref="A6:A10"/>
    <mergeCell ref="A11:A15"/>
    <mergeCell ref="A16:A17"/>
    <mergeCell ref="A18:A19"/>
    <mergeCell ref="A20:A22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2018年12月15161718</vt:lpstr>
      <vt:lpstr>2018年10月15161718</vt:lpstr>
      <vt:lpstr>2018年10月14151617</vt:lpstr>
      <vt:lpstr>2018年10月1415161718</vt:lpstr>
      <vt:lpstr>2018年9月</vt:lpstr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2022-03-28T00:12:02Z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2052-11.1.0.11365</vt:lpwstr>
  </property>
  <property fmtid="{D5CDD505-2E9C-101B-9397-08002B2CF9AE}" pid="4" name="ICV">
    <vt:lpwstr>6FE35B62FEC04465A7B8D980C8697DB2</vt:lpwstr>
  </property>
</Properties>
</file>